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D:\1\2026\B. TABLO ve KILAVUZLAR\"/>
    </mc:Choice>
  </mc:AlternateContent>
  <xr:revisionPtr revIDLastSave="0" documentId="13_ncr:1_{33DAB035-B7AE-4AC3-ADC4-4B31747C52E6}" xr6:coauthVersionLast="47" xr6:coauthVersionMax="47" xr10:uidLastSave="{00000000-0000-0000-0000-000000000000}"/>
  <bookViews>
    <workbookView xWindow="-120" yWindow="480" windowWidth="29040" windowHeight="15840" xr2:uid="{A86B0EFA-0205-4C4B-9A95-5A6E13429891}"/>
  </bookViews>
  <sheets>
    <sheet name="Sayfa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11" i="1" l="1"/>
  <c r="E15" i="1" s="1"/>
  <c r="E13" i="1" l="1"/>
</calcChain>
</file>

<file path=xl/sharedStrings.xml><?xml version="1.0" encoding="utf-8"?>
<sst xmlns="http://schemas.openxmlformats.org/spreadsheetml/2006/main" count="62" uniqueCount="56">
  <si>
    <t>YIKIM MÜTEAHHİTLİĞİ YETERLİLİK KRİTERLERİ</t>
  </si>
  <si>
    <t>BAŞVURU EVRAKLARI</t>
  </si>
  <si>
    <t>GRUP</t>
  </si>
  <si>
    <t>YETKİ BELGE  BEDELİ</t>
  </si>
  <si>
    <t>GRUP TAYİNİ TALEBİ</t>
  </si>
  <si>
    <t>GRUP KAYIT ÜCRETİ</t>
  </si>
  <si>
    <t xml:space="preserve">TEMİNAT MEKTUBU </t>
  </si>
  <si>
    <t>İŞ DENEYİM BELGESİ (SON 5 YILLIK YIKIM İŞİ)</t>
  </si>
  <si>
    <t>ASGARİ EKİPMAN (EK-4B)</t>
  </si>
  <si>
    <t>TEKNİK PERSONEL İŞ GÜCÜ  (EK-4A)</t>
  </si>
  <si>
    <t>ÜSTLENİLEBİLECEK İŞ</t>
  </si>
  <si>
    <t>Y1</t>
  </si>
  <si>
    <t>120.000m2  (içlerinden birisinin yapı yüksekliği 26,50 m’yi (dahil) geçmeli)</t>
  </si>
  <si>
    <t>260 HP paletli 1 adet ekskavatör (enaz biri 20mt çalışma yüksekliğine sahip)</t>
  </si>
  <si>
    <t xml:space="preserve">2 adet 120 HP ekskavatör </t>
  </si>
  <si>
    <t>1 adet 40 HP mini ekskavatör</t>
  </si>
  <si>
    <t>1 adet 90 HP yükleyici</t>
  </si>
  <si>
    <t>1 adet 5 ton su sandıklı arazöz</t>
  </si>
  <si>
    <t xml:space="preserve">    1 AD. İNŞ. MÜH. </t>
  </si>
  <si>
    <t>Sınırsız</t>
  </si>
  <si>
    <t>(En az 1 tanesi Kendi malı veya geçici ithalle getirilmiş veyahut finansal kiralama olacak.)</t>
  </si>
  <si>
    <t>Y2</t>
  </si>
  <si>
    <t>35.000m2 (içlerinden birisinin yapı yüksekliği 13,50 m’yi (dahil) geçmeli)</t>
  </si>
  <si>
    <t>260 HP paletli 1 adet ekskavatör  (enaz biri 16mt çalışma yüksekliğine sahip)</t>
  </si>
  <si>
    <t xml:space="preserve">1 adet 120 HP ekskavatör </t>
  </si>
  <si>
    <t>1 adet pulverize su ile toz bastırma sistemi (Kendi malı)</t>
  </si>
  <si>
    <t xml:space="preserve">      1 AD.  İNŞ. MÜH. </t>
  </si>
  <si>
    <t xml:space="preserve"> Bina yüksekliği 51,50 mt’yi geçmeyen</t>
  </si>
  <si>
    <t>Y3</t>
  </si>
  <si>
    <t>Bina yüksekliği 16,50mt. geçmeyen</t>
  </si>
  <si>
    <t>Tabloda ayrıca bir açıklama olmayan makine veya ekipmanların tamamı kendi malı veya geçici ithalle getirilmiş veyahut finansal kiralama veya Noter onaylı kiralama sözleşmeli olarak temin edilebilir. Kiralama süresi (noter onaylı kiralama sözleşmesi veya finansal leasing) Belge Grubu geçerlilik süresini kapsayacak şekilde en az 61 (altmış bir) ay olacaktır.</t>
  </si>
  <si>
    <t>Kiralama Sözleşmelerinde (noter onaylı kiralama sözleşmesi veya finansal leasing) makine veya ekipmanların motor ve şasi numaraları, pulverize su ile toz bastırma (indirgeme) sistemleri için cihaz numarası, teknik kapasite ve ölçüler (aksiyal fan kapasitesi, nozul adeti, pompa gücü, rüzgarsız havada püskürtme mesafesi vb.) belirtilmeli, ekskvatörler ve yükleyiciler için ruhsat fotokopileri ve pulverize su ile toz bastırma (indirgeme) sistemleri için teknik katalog bilgileri ve cihaz etiketi sözleşme ekinde yer almalıdır.</t>
  </si>
  <si>
    <t>Bir makine, ekipman veya pulverize su ile toz bastırma sistemi sadece bir firma için kullanılabilir.</t>
  </si>
  <si>
    <t>Banka Temninat Mektuplarının süresi en az 61 ay olacaktır.</t>
  </si>
  <si>
    <t>2026 YAPI SINIR BEDELİNE ESAS BİRİM MALİYET ORTALAMASI</t>
  </si>
  <si>
    <t>Bina Yüksekliği: Binanın kot aldığı noktadan saçak seviyesine kadar olan imar planı veya bu Yönetmelikte öngörülen yüksekliği</t>
  </si>
  <si>
    <t>Yapı Yüksekliği: Bodrum katlar, asma katlar ve çatı arası piyesler dâhil olmak üzere, yapının inşa edilen bütün katlarının toplam yüksekliği</t>
  </si>
  <si>
    <t xml:space="preserve">1-DİLEKÇE </t>
  </si>
  <si>
    <t xml:space="preserve">2-EK-1A YIKIM İŞLERİ MÜTEAHHİTLİĞİ YETKİ BELGESİ NUMARASI/GRUBU BAŞVURU FORMU </t>
  </si>
  <si>
    <t>6-EK-7 BİLDİRİM YÜKÜMLÜLÜĞÜ TAAHHÜTNAMESİ</t>
  </si>
  <si>
    <t>3-EK-4A (Y1 ve Y2) MESLEKİ VE TEKNİK YETERLİK TEKNİK PERSONEL BİLDİRİM FORMU</t>
  </si>
  <si>
    <t xml:space="preserve">4-EK-4B MESLEKİ VE TEKNİK YETERLİK EKİPMAN BİLDİRİM FORMU </t>
  </si>
  <si>
    <t>5-EK-5 SİCİL DURUMU BEYANNAMESİ</t>
  </si>
  <si>
    <t>7-KİMLİK FOTOKOPİSİ</t>
  </si>
  <si>
    <t>8-TEMİNAT MEKTUBU</t>
  </si>
  <si>
    <t>9-ODA FAALİYET BELGESİ ASLI (GERÇEK KİŞİLERDE FAALİYET KODU 43.11.01 OLMALIDIR.)</t>
  </si>
  <si>
    <t>10-İMZA BEYANNAMESİ</t>
  </si>
  <si>
    <t>11-VERGİ LEVHASI</t>
  </si>
  <si>
    <t>12-DEKONT</t>
  </si>
  <si>
    <t>13-MÜŞAVİR RAPORU İLE ARAÇLARIN FATURALARI VE NOTER ONAYLI RUHSATLARI (DAHA ÖNCE NOTER ONAYLI SURETİ SUNULDAYSA FOTOKOPİ SUNULABİLİR.)</t>
  </si>
  <si>
    <t>KOD: 1249</t>
  </si>
  <si>
    <t>KOD: 1252</t>
  </si>
  <si>
    <t>KOD: 1251</t>
  </si>
  <si>
    <t>KOD: 1250</t>
  </si>
  <si>
    <r>
      <t xml:space="preserve">1 adet pulverize su ile toz bastırma sistemi </t>
    </r>
    <r>
      <rPr>
        <b/>
        <sz val="11"/>
        <color rgb="FF0070C0"/>
        <rFont val="Arial"/>
        <family val="2"/>
        <charset val="162"/>
      </rPr>
      <t xml:space="preserve">(Kendi malı) </t>
    </r>
  </si>
  <si>
    <r>
      <t xml:space="preserve">1 adet pulverize su ile toz bastırma sistemi </t>
    </r>
    <r>
      <rPr>
        <b/>
        <sz val="11"/>
        <color rgb="FF0070C0"/>
        <rFont val="Arial"/>
        <family val="2"/>
        <charset val="162"/>
      </rPr>
      <t>(Kendi malı)</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</si>
</sst>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quot;₺&quot;"/>
  </numFmts>
  <fonts count="9" x14ac:knownFonts="1">
    <font>
      <sz val="11"/>
      <color theme="1"/>
      <name val="Calibri"/>
      <family val="2"/>
      <charset val="162"/>
      <scheme val="minor"/>
    </font>
    <font>
      <b/>
      <sz val="9"/>
      <color theme="1"/>
      <name val="Arial"/>
      <family val="2"/>
      <charset val="162"/>
    </font>
    <font>
      <b/>
      <sz val="11"/>
      <color theme="1"/>
      <name val="Arial"/>
      <family val="2"/>
      <charset val="162"/>
    </font>
    <font>
      <b/>
      <sz val="11"/>
      <color theme="1"/>
      <name val="Calibri"/>
      <family val="2"/>
      <charset val="162"/>
    </font>
    <font>
      <b/>
      <sz val="11"/>
      <color theme="1"/>
      <name val="Times New Roman"/>
      <family val="1"/>
      <charset val="162"/>
    </font>
    <font>
      <sz val="11"/>
      <color theme="1"/>
      <name val="Times New Roman"/>
      <family val="1"/>
      <charset val="162"/>
    </font>
    <font>
      <b/>
      <sz val="11"/>
      <color rgb="FF0070C0"/>
      <name val="Arial"/>
      <family val="2"/>
      <charset val="162"/>
    </font>
    <font>
      <b/>
      <sz val="11"/>
      <color rgb="FF2F75B5"/>
      <name val="Arial"/>
      <family val="2"/>
      <charset val="162"/>
    </font>
    <font>
      <sz val="11"/>
      <color theme="1"/>
      <name val="Arial"/>
      <family val="2"/>
      <charset val="162"/>
    </font>
  </fonts>
  <fills count="7">
    <fill>
      <patternFill patternType="none"/>
    </fill>
    <fill>
      <patternFill patternType="gray125"/>
    </fill>
    <fill>
      <patternFill patternType="solid">
        <fgColor rgb="FFD9D9D9"/>
        <bgColor indexed="64"/>
      </patternFill>
    </fill>
    <fill>
      <patternFill patternType="solid">
        <fgColor rgb="FFFFFFFF"/>
        <bgColor indexed="64"/>
      </patternFill>
    </fill>
    <fill>
      <patternFill patternType="solid">
        <fgColor theme="0"/>
        <bgColor indexed="64"/>
      </patternFill>
    </fill>
    <fill>
      <patternFill patternType="solid">
        <fgColor rgb="FFD0CECE"/>
        <bgColor indexed="64"/>
      </patternFill>
    </fill>
    <fill>
      <patternFill patternType="solid">
        <fgColor theme="0" tint="-0.14999847407452621"/>
        <bgColor indexed="64"/>
      </patternFill>
    </fill>
  </fills>
  <borders count="36">
    <border>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medium">
        <color rgb="FF000000"/>
      </left>
      <right/>
      <top/>
      <bottom style="thin">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medium">
        <color rgb="FF000000"/>
      </left>
      <right style="thin">
        <color rgb="FF000000"/>
      </right>
      <top style="thin">
        <color rgb="FF000000"/>
      </top>
      <bottom style="thin">
        <color rgb="FF000000"/>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top style="thin">
        <color rgb="FF000000"/>
      </top>
      <bottom style="medium">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right style="medium">
        <color rgb="FF000000"/>
      </right>
      <top style="thin">
        <color rgb="FF000000"/>
      </top>
      <bottom/>
      <diagonal/>
    </border>
    <border>
      <left style="thin">
        <color rgb="FF000000"/>
      </left>
      <right style="medium">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style="thin">
        <color rgb="FF000000"/>
      </right>
      <top style="medium">
        <color rgb="FF000000"/>
      </top>
      <bottom/>
      <diagonal/>
    </border>
    <border>
      <left/>
      <right style="medium">
        <color rgb="FF000000"/>
      </right>
      <top/>
      <bottom style="thin">
        <color rgb="FF000000"/>
      </bottom>
      <diagonal/>
    </border>
  </borders>
  <cellStyleXfs count="1">
    <xf numFmtId="0" fontId="0" fillId="0" borderId="0"/>
  </cellStyleXfs>
  <cellXfs count="80">
    <xf numFmtId="0" fontId="0" fillId="0" borderId="0" xfId="0"/>
    <xf numFmtId="164" fontId="2" fillId="3" borderId="8" xfId="0" applyNumberFormat="1" applyFont="1" applyFill="1" applyBorder="1" applyAlignment="1">
      <alignment horizontal="center" vertical="center" wrapText="1"/>
    </xf>
    <xf numFmtId="164" fontId="2" fillId="3" borderId="21" xfId="0" applyNumberFormat="1" applyFont="1" applyFill="1" applyBorder="1" applyAlignment="1">
      <alignment horizontal="center" vertical="center" wrapText="1"/>
    </xf>
    <xf numFmtId="164" fontId="1" fillId="3" borderId="8" xfId="0" applyNumberFormat="1" applyFont="1" applyFill="1" applyBorder="1" applyAlignment="1">
      <alignment horizontal="center" vertical="center" wrapText="1"/>
    </xf>
    <xf numFmtId="164" fontId="2" fillId="6" borderId="8" xfId="0" applyNumberFormat="1" applyFont="1" applyFill="1" applyBorder="1" applyAlignment="1">
      <alignment horizontal="center" vertical="center" wrapText="1"/>
    </xf>
    <xf numFmtId="164" fontId="2" fillId="2" borderId="21" xfId="0" applyNumberFormat="1" applyFont="1" applyFill="1" applyBorder="1" applyAlignment="1">
      <alignment horizontal="center" vertical="center" wrapText="1"/>
    </xf>
    <xf numFmtId="164" fontId="1" fillId="6" borderId="8" xfId="0" applyNumberFormat="1" applyFont="1" applyFill="1" applyBorder="1" applyAlignment="1">
      <alignment horizontal="center" vertical="center" wrapText="1"/>
    </xf>
    <xf numFmtId="0" fontId="2" fillId="2" borderId="8" xfId="0" applyFont="1" applyFill="1" applyBorder="1" applyAlignment="1" applyProtection="1">
      <alignment horizontal="center" vertical="center" wrapText="1"/>
    </xf>
    <xf numFmtId="0" fontId="2" fillId="3" borderId="8" xfId="0" applyFont="1" applyFill="1" applyBorder="1" applyAlignment="1" applyProtection="1">
      <alignment horizontal="center" vertical="center" wrapText="1"/>
    </xf>
    <xf numFmtId="0" fontId="0" fillId="0" borderId="0" xfId="0" applyFont="1" applyProtection="1"/>
    <xf numFmtId="0" fontId="2" fillId="2" borderId="19" xfId="0" applyFont="1" applyFill="1" applyBorder="1" applyAlignment="1" applyProtection="1">
      <alignment horizontal="center" vertical="center" wrapText="1"/>
    </xf>
    <xf numFmtId="0" fontId="2" fillId="2" borderId="9" xfId="0" applyFont="1" applyFill="1" applyBorder="1" applyAlignment="1" applyProtection="1">
      <alignment horizontal="center" vertical="center" wrapText="1"/>
    </xf>
    <xf numFmtId="0" fontId="2" fillId="0" borderId="2" xfId="0" applyFont="1" applyBorder="1" applyAlignment="1" applyProtection="1">
      <alignment horizontal="left" vertical="center"/>
    </xf>
    <xf numFmtId="0" fontId="2" fillId="0" borderId="0" xfId="0" applyFont="1" applyAlignment="1" applyProtection="1">
      <alignment horizontal="left" vertical="center"/>
    </xf>
    <xf numFmtId="0" fontId="3" fillId="2" borderId="1" xfId="0" applyFont="1" applyFill="1" applyBorder="1" applyAlignment="1" applyProtection="1">
      <alignment horizontal="center" vertical="center" wrapText="1"/>
    </xf>
    <xf numFmtId="0" fontId="3" fillId="2" borderId="2" xfId="0" applyFont="1" applyFill="1" applyBorder="1" applyAlignment="1" applyProtection="1">
      <alignment horizontal="center" vertical="center" wrapText="1"/>
    </xf>
    <xf numFmtId="0" fontId="3" fillId="2" borderId="3" xfId="0" applyFont="1" applyFill="1" applyBorder="1" applyAlignment="1" applyProtection="1">
      <alignment horizontal="center" vertical="center" wrapText="1"/>
    </xf>
    <xf numFmtId="0" fontId="4" fillId="3" borderId="1" xfId="0" applyFont="1" applyFill="1" applyBorder="1" applyAlignment="1" applyProtection="1">
      <alignment horizontal="center" vertical="center" wrapText="1"/>
    </xf>
    <xf numFmtId="0" fontId="4" fillId="3" borderId="2" xfId="0" applyFont="1" applyFill="1" applyBorder="1" applyAlignment="1" applyProtection="1">
      <alignment horizontal="center" vertical="center" wrapText="1"/>
    </xf>
    <xf numFmtId="0" fontId="4" fillId="3" borderId="34" xfId="0" applyFont="1" applyFill="1" applyBorder="1" applyAlignment="1" applyProtection="1">
      <alignment horizontal="center" vertical="center" wrapText="1"/>
    </xf>
    <xf numFmtId="0" fontId="4" fillId="3" borderId="10" xfId="0" applyFont="1" applyFill="1" applyBorder="1" applyAlignment="1" applyProtection="1">
      <alignment horizontal="center" vertical="center" wrapText="1"/>
    </xf>
    <xf numFmtId="0" fontId="4" fillId="3" borderId="0" xfId="0" applyFont="1" applyFill="1" applyBorder="1" applyAlignment="1" applyProtection="1">
      <alignment horizontal="center" vertical="center" wrapText="1"/>
    </xf>
    <xf numFmtId="0" fontId="4" fillId="3" borderId="11" xfId="0" applyFont="1" applyFill="1" applyBorder="1" applyAlignment="1" applyProtection="1">
      <alignment horizontal="center" vertical="center" wrapText="1"/>
    </xf>
    <xf numFmtId="0" fontId="4" fillId="3" borderId="15" xfId="0" applyFont="1" applyFill="1" applyBorder="1" applyAlignment="1" applyProtection="1">
      <alignment horizontal="center" vertical="center" wrapText="1"/>
    </xf>
    <xf numFmtId="0" fontId="4" fillId="3" borderId="13" xfId="0" applyFont="1" applyFill="1" applyBorder="1" applyAlignment="1" applyProtection="1">
      <alignment horizontal="center" vertical="center" wrapText="1"/>
    </xf>
    <xf numFmtId="0" fontId="4" fillId="3" borderId="14" xfId="0" applyFont="1" applyFill="1" applyBorder="1" applyAlignment="1" applyProtection="1">
      <alignment horizontal="center" vertical="center" wrapText="1"/>
    </xf>
    <xf numFmtId="164" fontId="5" fillId="3" borderId="4" xfId="0" applyNumberFormat="1" applyFont="1" applyFill="1" applyBorder="1" applyAlignment="1" applyProtection="1">
      <alignment horizontal="center" vertical="center" wrapText="1"/>
    </xf>
    <xf numFmtId="164" fontId="5" fillId="3" borderId="5" xfId="0" applyNumberFormat="1" applyFont="1" applyFill="1" applyBorder="1" applyAlignment="1" applyProtection="1">
      <alignment horizontal="center" vertical="center" wrapText="1"/>
    </xf>
    <xf numFmtId="164" fontId="5" fillId="3" borderId="6" xfId="0" applyNumberFormat="1" applyFont="1" applyFill="1" applyBorder="1" applyAlignment="1" applyProtection="1">
      <alignment horizontal="center" vertical="center" wrapText="1"/>
    </xf>
    <xf numFmtId="164" fontId="5" fillId="3" borderId="15" xfId="0" applyNumberFormat="1" applyFont="1" applyFill="1" applyBorder="1" applyAlignment="1" applyProtection="1">
      <alignment horizontal="center" vertical="center" wrapText="1"/>
    </xf>
    <xf numFmtId="164" fontId="5" fillId="3" borderId="13" xfId="0" applyNumberFormat="1" applyFont="1" applyFill="1" applyBorder="1" applyAlignment="1" applyProtection="1">
      <alignment horizontal="center" vertical="center" wrapText="1"/>
    </xf>
    <xf numFmtId="164" fontId="5" fillId="3" borderId="14" xfId="0" applyNumberFormat="1" applyFont="1" applyFill="1" applyBorder="1" applyAlignment="1" applyProtection="1">
      <alignment horizontal="center" vertical="center" wrapText="1"/>
    </xf>
    <xf numFmtId="0" fontId="2" fillId="2" borderId="8" xfId="0" applyFont="1" applyFill="1" applyBorder="1" applyAlignment="1" applyProtection="1">
      <alignment horizontal="center" vertical="center" wrapText="1"/>
    </xf>
    <xf numFmtId="0" fontId="2" fillId="3" borderId="22" xfId="0" applyFont="1" applyFill="1" applyBorder="1" applyAlignment="1" applyProtection="1">
      <alignment horizontal="center" vertical="center" wrapText="1"/>
    </xf>
    <xf numFmtId="0" fontId="2" fillId="3" borderId="18" xfId="0" applyFont="1" applyFill="1" applyBorder="1" applyAlignment="1" applyProtection="1">
      <alignment horizontal="center" vertical="center" wrapText="1"/>
    </xf>
    <xf numFmtId="0" fontId="2" fillId="4" borderId="20" xfId="0" applyFont="1" applyFill="1" applyBorder="1" applyAlignment="1" applyProtection="1">
      <alignment horizontal="center" vertical="center" wrapText="1"/>
    </xf>
    <xf numFmtId="0" fontId="2" fillId="4" borderId="16" xfId="0" applyFont="1" applyFill="1" applyBorder="1" applyAlignment="1" applyProtection="1">
      <alignment horizontal="center" vertical="center" wrapText="1"/>
    </xf>
    <xf numFmtId="164" fontId="2" fillId="3" borderId="21" xfId="0" applyNumberFormat="1" applyFont="1" applyFill="1" applyBorder="1" applyAlignment="1" applyProtection="1">
      <alignment horizontal="center" vertical="center" wrapText="1"/>
    </xf>
    <xf numFmtId="164" fontId="2" fillId="3" borderId="17" xfId="0" applyNumberFormat="1" applyFont="1" applyFill="1" applyBorder="1" applyAlignment="1" applyProtection="1">
      <alignment horizontal="center" vertical="center" wrapText="1"/>
    </xf>
    <xf numFmtId="0" fontId="8" fillId="3" borderId="28" xfId="0" applyFont="1" applyFill="1" applyBorder="1" applyAlignment="1" applyProtection="1">
      <alignment horizontal="left" vertical="center" wrapText="1"/>
    </xf>
    <xf numFmtId="0" fontId="8" fillId="3" borderId="29" xfId="0" applyFont="1" applyFill="1" applyBorder="1" applyAlignment="1" applyProtection="1">
      <alignment horizontal="left" vertical="center" wrapText="1"/>
    </xf>
    <xf numFmtId="0" fontId="8" fillId="3" borderId="30" xfId="0" applyFont="1" applyFill="1" applyBorder="1" applyAlignment="1" applyProtection="1">
      <alignment horizontal="left" vertical="center" wrapText="1"/>
    </xf>
    <xf numFmtId="0" fontId="5" fillId="3" borderId="8" xfId="0" applyFont="1" applyFill="1" applyBorder="1" applyAlignment="1" applyProtection="1">
      <alignment horizontal="center" vertical="center" wrapText="1"/>
    </xf>
    <xf numFmtId="0" fontId="2" fillId="3" borderId="8" xfId="0" applyFont="1" applyFill="1" applyBorder="1" applyAlignment="1" applyProtection="1">
      <alignment horizontal="center" vertical="center" wrapText="1"/>
    </xf>
    <xf numFmtId="0" fontId="2" fillId="3" borderId="19" xfId="0" applyFont="1" applyFill="1" applyBorder="1" applyAlignment="1" applyProtection="1">
      <alignment horizontal="center" vertical="center" wrapText="1"/>
    </xf>
    <xf numFmtId="164" fontId="2" fillId="3" borderId="8" xfId="0" applyNumberFormat="1" applyFont="1" applyFill="1" applyBorder="1" applyAlignment="1" applyProtection="1">
      <alignment horizontal="center" vertical="center" wrapText="1"/>
    </xf>
    <xf numFmtId="0" fontId="8" fillId="3" borderId="25" xfId="0" applyFont="1" applyFill="1" applyBorder="1" applyAlignment="1" applyProtection="1">
      <alignment horizontal="left" vertical="center" wrapText="1"/>
    </xf>
    <xf numFmtId="0" fontId="8" fillId="3" borderId="26" xfId="0" applyFont="1" applyFill="1" applyBorder="1" applyAlignment="1" applyProtection="1">
      <alignment horizontal="left" vertical="center" wrapText="1"/>
    </xf>
    <xf numFmtId="0" fontId="8" fillId="3" borderId="27" xfId="0" applyFont="1" applyFill="1" applyBorder="1" applyAlignment="1" applyProtection="1">
      <alignment horizontal="left" vertical="center" wrapText="1"/>
    </xf>
    <xf numFmtId="0" fontId="4" fillId="3" borderId="33" xfId="0" applyFont="1" applyFill="1" applyBorder="1" applyAlignment="1" applyProtection="1">
      <alignment horizontal="center" vertical="center" wrapText="1"/>
    </xf>
    <xf numFmtId="0" fontId="4" fillId="3" borderId="32" xfId="0" applyFont="1" applyFill="1" applyBorder="1" applyAlignment="1" applyProtection="1">
      <alignment horizontal="center" vertical="center" wrapText="1"/>
    </xf>
    <xf numFmtId="0" fontId="5" fillId="3" borderId="8" xfId="0" applyFont="1" applyFill="1" applyBorder="1" applyAlignment="1" applyProtection="1">
      <alignment horizontal="left" vertical="center" wrapText="1"/>
    </xf>
    <xf numFmtId="0" fontId="5" fillId="3" borderId="9" xfId="0" applyFont="1" applyFill="1" applyBorder="1" applyAlignment="1" applyProtection="1">
      <alignment horizontal="left" vertical="center" wrapText="1"/>
    </xf>
    <xf numFmtId="0" fontId="5" fillId="3" borderId="23" xfId="0" applyFont="1" applyFill="1" applyBorder="1" applyAlignment="1" applyProtection="1">
      <alignment horizontal="left" vertical="center" wrapText="1"/>
    </xf>
    <xf numFmtId="0" fontId="5" fillId="3" borderId="26" xfId="0" applyFont="1" applyFill="1" applyBorder="1" applyAlignment="1" applyProtection="1">
      <alignment horizontal="left" vertical="center" wrapText="1"/>
    </xf>
    <xf numFmtId="0" fontId="5" fillId="3" borderId="27" xfId="0" applyFont="1" applyFill="1" applyBorder="1" applyAlignment="1" applyProtection="1">
      <alignment horizontal="left" vertical="center" wrapText="1"/>
    </xf>
    <xf numFmtId="0" fontId="2" fillId="2" borderId="21" xfId="0" applyFont="1" applyFill="1" applyBorder="1" applyAlignment="1" applyProtection="1">
      <alignment horizontal="center" vertical="center" wrapText="1"/>
    </xf>
    <xf numFmtId="0" fontId="2" fillId="2" borderId="17" xfId="0" applyFont="1" applyFill="1" applyBorder="1" applyAlignment="1" applyProtection="1">
      <alignment horizontal="center" vertical="center" wrapText="1"/>
    </xf>
    <xf numFmtId="0" fontId="5" fillId="2" borderId="21" xfId="0" applyFont="1" applyFill="1" applyBorder="1" applyAlignment="1" applyProtection="1">
      <alignment horizontal="center" vertical="center" wrapText="1"/>
    </xf>
    <xf numFmtId="0" fontId="5" fillId="2" borderId="17" xfId="0" applyFont="1" applyFill="1" applyBorder="1" applyAlignment="1" applyProtection="1">
      <alignment horizontal="center" vertical="center" wrapText="1"/>
    </xf>
    <xf numFmtId="0" fontId="2" fillId="3" borderId="21" xfId="0" applyFont="1" applyFill="1" applyBorder="1" applyAlignment="1" applyProtection="1">
      <alignment horizontal="center" vertical="center" wrapText="1"/>
    </xf>
    <xf numFmtId="0" fontId="2" fillId="3" borderId="17" xfId="0" applyFont="1" applyFill="1" applyBorder="1" applyAlignment="1" applyProtection="1">
      <alignment horizontal="center" vertical="center" wrapText="1"/>
    </xf>
    <xf numFmtId="0" fontId="2" fillId="2" borderId="22" xfId="0" applyFont="1" applyFill="1" applyBorder="1" applyAlignment="1" applyProtection="1">
      <alignment horizontal="center" vertical="center" wrapText="1"/>
    </xf>
    <xf numFmtId="0" fontId="2" fillId="2" borderId="18" xfId="0" applyFont="1" applyFill="1" applyBorder="1" applyAlignment="1" applyProtection="1">
      <alignment horizontal="center" vertical="center" wrapText="1"/>
    </xf>
    <xf numFmtId="0" fontId="7" fillId="4" borderId="8" xfId="0" applyFont="1" applyFill="1" applyBorder="1" applyAlignment="1" applyProtection="1">
      <alignment horizontal="center" vertical="center" wrapText="1"/>
    </xf>
    <xf numFmtId="0" fontId="2" fillId="2" borderId="19" xfId="0" applyFont="1" applyFill="1" applyBorder="1" applyAlignment="1" applyProtection="1">
      <alignment horizontal="center" vertical="center" wrapText="1"/>
    </xf>
    <xf numFmtId="0" fontId="5" fillId="3" borderId="7" xfId="0" applyFont="1" applyFill="1" applyBorder="1" applyAlignment="1" applyProtection="1">
      <alignment horizontal="left" vertical="center" wrapText="1"/>
    </xf>
    <xf numFmtId="0" fontId="5" fillId="3" borderId="5" xfId="0" applyFont="1" applyFill="1" applyBorder="1" applyAlignment="1" applyProtection="1">
      <alignment horizontal="left" vertical="center" wrapText="1"/>
    </xf>
    <xf numFmtId="0" fontId="5" fillId="3" borderId="31" xfId="0" applyFont="1" applyFill="1" applyBorder="1" applyAlignment="1" applyProtection="1">
      <alignment horizontal="left" vertical="center" wrapText="1"/>
    </xf>
    <xf numFmtId="0" fontId="5" fillId="3" borderId="12" xfId="0" applyFont="1" applyFill="1" applyBorder="1" applyAlignment="1" applyProtection="1">
      <alignment horizontal="left" vertical="center" wrapText="1"/>
    </xf>
    <xf numFmtId="0" fontId="5" fillId="3" borderId="13" xfId="0" applyFont="1" applyFill="1" applyBorder="1" applyAlignment="1" applyProtection="1">
      <alignment horizontal="left" vertical="center" wrapText="1"/>
    </xf>
    <xf numFmtId="0" fontId="5" fillId="3" borderId="35" xfId="0" applyFont="1" applyFill="1" applyBorder="1" applyAlignment="1" applyProtection="1">
      <alignment horizontal="left" vertical="center" wrapText="1"/>
    </xf>
    <xf numFmtId="0" fontId="5" fillId="3" borderId="25" xfId="0" applyFont="1" applyFill="1" applyBorder="1" applyAlignment="1" applyProtection="1">
      <alignment horizontal="center" vertical="center" wrapText="1"/>
    </xf>
    <xf numFmtId="0" fontId="5" fillId="3" borderId="26" xfId="0" applyFont="1" applyFill="1" applyBorder="1" applyAlignment="1" applyProtection="1">
      <alignment horizontal="center" vertical="center" wrapText="1"/>
    </xf>
    <xf numFmtId="0" fontId="5" fillId="3" borderId="24" xfId="0" applyFont="1" applyFill="1" applyBorder="1" applyAlignment="1" applyProtection="1">
      <alignment horizontal="center" vertical="center" wrapText="1"/>
    </xf>
    <xf numFmtId="0" fontId="5" fillId="3" borderId="24" xfId="0" applyFont="1" applyFill="1" applyBorder="1" applyAlignment="1" applyProtection="1">
      <alignment horizontal="left" vertical="center" wrapText="1"/>
    </xf>
    <xf numFmtId="164" fontId="2" fillId="2" borderId="21" xfId="0" applyNumberFormat="1" applyFont="1" applyFill="1" applyBorder="1" applyAlignment="1" applyProtection="1">
      <alignment horizontal="center" vertical="center" wrapText="1"/>
    </xf>
    <xf numFmtId="164" fontId="2" fillId="2" borderId="17" xfId="0" applyNumberFormat="1" applyFont="1" applyFill="1" applyBorder="1" applyAlignment="1" applyProtection="1">
      <alignment horizontal="center" vertical="center" wrapText="1"/>
    </xf>
    <xf numFmtId="0" fontId="7" fillId="5" borderId="23" xfId="0" applyFont="1" applyFill="1" applyBorder="1" applyAlignment="1" applyProtection="1">
      <alignment horizontal="center" vertical="center" wrapText="1"/>
    </xf>
    <xf numFmtId="0" fontId="7" fillId="5" borderId="24" xfId="0" applyFont="1" applyFill="1" applyBorder="1" applyAlignment="1" applyProtection="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E594AC-AA7C-4ED8-9C5D-C4944F300DAD}">
  <dimension ref="A1:N22"/>
  <sheetViews>
    <sheetView tabSelected="1" zoomScale="85" zoomScaleNormal="85" workbookViewId="0">
      <selection activeCell="K28" sqref="K28"/>
    </sheetView>
  </sheetViews>
  <sheetFormatPr defaultRowHeight="15" x14ac:dyDescent="0.25"/>
  <cols>
    <col min="1" max="1" width="7.28515625" customWidth="1"/>
    <col min="2" max="2" width="11.28515625" customWidth="1"/>
    <col min="3" max="3" width="9.85546875" customWidth="1"/>
    <col min="4" max="4" width="8.7109375" bestFit="1" customWidth="1"/>
    <col min="5" max="5" width="11.5703125" bestFit="1" customWidth="1"/>
    <col min="6" max="6" width="21.7109375" customWidth="1"/>
    <col min="7" max="7" width="38.5703125" customWidth="1"/>
    <col min="8" max="8" width="15.140625" customWidth="1"/>
    <col min="9" max="9" width="12.140625" customWidth="1"/>
    <col min="10" max="10" width="10.7109375" bestFit="1" customWidth="1"/>
    <col min="11" max="11" width="13.5703125" customWidth="1"/>
    <col min="12" max="12" width="19.85546875" customWidth="1"/>
    <col min="13" max="13" width="17.5703125" customWidth="1"/>
    <col min="14" max="14" width="20.7109375" customWidth="1"/>
  </cols>
  <sheetData>
    <row r="1" spans="1:14" ht="15.75" thickBot="1" x14ac:dyDescent="0.3">
      <c r="A1" s="14" t="s">
        <v>0</v>
      </c>
      <c r="B1" s="15"/>
      <c r="C1" s="15"/>
      <c r="D1" s="15"/>
      <c r="E1" s="15"/>
      <c r="F1" s="15"/>
      <c r="G1" s="15"/>
      <c r="H1" s="15"/>
      <c r="I1" s="15"/>
      <c r="J1" s="15"/>
      <c r="K1" s="15"/>
      <c r="L1" s="15"/>
      <c r="M1" s="15"/>
      <c r="N1" s="16"/>
    </row>
    <row r="2" spans="1:14" ht="14.25" customHeight="1" x14ac:dyDescent="0.25">
      <c r="A2" s="17" t="s">
        <v>34</v>
      </c>
      <c r="B2" s="18"/>
      <c r="C2" s="19"/>
      <c r="D2" s="49" t="s">
        <v>1</v>
      </c>
      <c r="E2" s="49"/>
      <c r="F2" s="49"/>
      <c r="G2" s="49"/>
      <c r="H2" s="49"/>
      <c r="I2" s="49"/>
      <c r="J2" s="49"/>
      <c r="K2" s="49"/>
      <c r="L2" s="49"/>
      <c r="M2" s="49"/>
      <c r="N2" s="50"/>
    </row>
    <row r="3" spans="1:14" ht="14.25" customHeight="1" x14ac:dyDescent="0.25">
      <c r="A3" s="20"/>
      <c r="B3" s="21"/>
      <c r="C3" s="22"/>
      <c r="D3" s="53" t="s">
        <v>37</v>
      </c>
      <c r="E3" s="54"/>
      <c r="F3" s="54"/>
      <c r="G3" s="54"/>
      <c r="H3" s="54"/>
      <c r="I3" s="75"/>
      <c r="J3" s="51" t="s">
        <v>44</v>
      </c>
      <c r="K3" s="51"/>
      <c r="L3" s="51"/>
      <c r="M3" s="51"/>
      <c r="N3" s="52"/>
    </row>
    <row r="4" spans="1:14" ht="14.25" customHeight="1" x14ac:dyDescent="0.25">
      <c r="A4" s="20"/>
      <c r="B4" s="21"/>
      <c r="C4" s="22"/>
      <c r="D4" s="53" t="s">
        <v>38</v>
      </c>
      <c r="E4" s="54"/>
      <c r="F4" s="54"/>
      <c r="G4" s="54"/>
      <c r="H4" s="54"/>
      <c r="I4" s="75"/>
      <c r="J4" s="51" t="s">
        <v>45</v>
      </c>
      <c r="K4" s="51"/>
      <c r="L4" s="51"/>
      <c r="M4" s="51"/>
      <c r="N4" s="52"/>
    </row>
    <row r="5" spans="1:14" ht="14.25" customHeight="1" x14ac:dyDescent="0.25">
      <c r="A5" s="20"/>
      <c r="B5" s="21"/>
      <c r="C5" s="22"/>
      <c r="D5" s="53" t="s">
        <v>40</v>
      </c>
      <c r="E5" s="54"/>
      <c r="F5" s="54"/>
      <c r="G5" s="54"/>
      <c r="H5" s="54"/>
      <c r="I5" s="75"/>
      <c r="J5" s="53" t="s">
        <v>46</v>
      </c>
      <c r="K5" s="54"/>
      <c r="L5" s="54"/>
      <c r="M5" s="54"/>
      <c r="N5" s="55"/>
    </row>
    <row r="6" spans="1:14" ht="14.25" customHeight="1" x14ac:dyDescent="0.25">
      <c r="A6" s="23"/>
      <c r="B6" s="24"/>
      <c r="C6" s="25"/>
      <c r="D6" s="53" t="s">
        <v>41</v>
      </c>
      <c r="E6" s="54"/>
      <c r="F6" s="54"/>
      <c r="G6" s="54"/>
      <c r="H6" s="54"/>
      <c r="I6" s="75"/>
      <c r="J6" s="53" t="s">
        <v>47</v>
      </c>
      <c r="K6" s="54"/>
      <c r="L6" s="54"/>
      <c r="M6" s="54"/>
      <c r="N6" s="55"/>
    </row>
    <row r="7" spans="1:14" ht="14.25" customHeight="1" x14ac:dyDescent="0.25">
      <c r="A7" s="26">
        <v>27517</v>
      </c>
      <c r="B7" s="27"/>
      <c r="C7" s="28"/>
      <c r="D7" s="53" t="s">
        <v>42</v>
      </c>
      <c r="E7" s="54"/>
      <c r="F7" s="54"/>
      <c r="G7" s="54"/>
      <c r="H7" s="54"/>
      <c r="I7" s="75"/>
      <c r="J7" s="53" t="s">
        <v>48</v>
      </c>
      <c r="K7" s="54"/>
      <c r="L7" s="54"/>
      <c r="M7" s="54"/>
      <c r="N7" s="55"/>
    </row>
    <row r="8" spans="1:14" ht="14.25" customHeight="1" x14ac:dyDescent="0.25">
      <c r="A8" s="29"/>
      <c r="B8" s="30"/>
      <c r="C8" s="31"/>
      <c r="D8" s="53" t="s">
        <v>39</v>
      </c>
      <c r="E8" s="54"/>
      <c r="F8" s="54"/>
      <c r="G8" s="54"/>
      <c r="H8" s="54"/>
      <c r="I8" s="75"/>
      <c r="J8" s="66" t="s">
        <v>49</v>
      </c>
      <c r="K8" s="67"/>
      <c r="L8" s="67"/>
      <c r="M8" s="67"/>
      <c r="N8" s="68"/>
    </row>
    <row r="9" spans="1:14" x14ac:dyDescent="0.25">
      <c r="A9" s="72"/>
      <c r="B9" s="73"/>
      <c r="C9" s="74"/>
      <c r="D9" s="53" t="s">
        <v>43</v>
      </c>
      <c r="E9" s="54"/>
      <c r="F9" s="54"/>
      <c r="G9" s="54"/>
      <c r="H9" s="54"/>
      <c r="I9" s="75"/>
      <c r="J9" s="69"/>
      <c r="K9" s="70"/>
      <c r="L9" s="70"/>
      <c r="M9" s="70"/>
      <c r="N9" s="71"/>
    </row>
    <row r="10" spans="1:14" ht="60" x14ac:dyDescent="0.25">
      <c r="A10" s="10" t="s">
        <v>2</v>
      </c>
      <c r="B10" s="7" t="s">
        <v>3</v>
      </c>
      <c r="C10" s="7" t="s">
        <v>4</v>
      </c>
      <c r="D10" s="7" t="s">
        <v>5</v>
      </c>
      <c r="E10" s="7" t="s">
        <v>6</v>
      </c>
      <c r="F10" s="7" t="s">
        <v>7</v>
      </c>
      <c r="G10" s="32" t="s">
        <v>8</v>
      </c>
      <c r="H10" s="32"/>
      <c r="I10" s="32"/>
      <c r="J10" s="32"/>
      <c r="K10" s="32"/>
      <c r="L10" s="32"/>
      <c r="M10" s="7" t="s">
        <v>9</v>
      </c>
      <c r="N10" s="11" t="s">
        <v>10</v>
      </c>
    </row>
    <row r="11" spans="1:14" ht="45" x14ac:dyDescent="0.25">
      <c r="A11" s="35" t="s">
        <v>11</v>
      </c>
      <c r="B11" s="1">
        <v>17000</v>
      </c>
      <c r="C11" s="2">
        <v>12700</v>
      </c>
      <c r="D11" s="37">
        <v>49000</v>
      </c>
      <c r="E11" s="37">
        <f>A7*120000*0.0025</f>
        <v>8255100</v>
      </c>
      <c r="F11" s="60" t="s">
        <v>12</v>
      </c>
      <c r="G11" s="8" t="s">
        <v>13</v>
      </c>
      <c r="H11" s="8" t="s">
        <v>14</v>
      </c>
      <c r="I11" s="60" t="s">
        <v>15</v>
      </c>
      <c r="J11" s="60" t="s">
        <v>16</v>
      </c>
      <c r="K11" s="60" t="s">
        <v>17</v>
      </c>
      <c r="L11" s="60" t="s">
        <v>54</v>
      </c>
      <c r="M11" s="60" t="s">
        <v>18</v>
      </c>
      <c r="N11" s="33" t="s">
        <v>19</v>
      </c>
    </row>
    <row r="12" spans="1:14" x14ac:dyDescent="0.25">
      <c r="A12" s="36"/>
      <c r="B12" s="3" t="s">
        <v>50</v>
      </c>
      <c r="C12" s="3" t="s">
        <v>51</v>
      </c>
      <c r="D12" s="38"/>
      <c r="E12" s="38"/>
      <c r="F12" s="61"/>
      <c r="G12" s="64" t="s">
        <v>20</v>
      </c>
      <c r="H12" s="64"/>
      <c r="I12" s="61"/>
      <c r="J12" s="61"/>
      <c r="K12" s="61"/>
      <c r="L12" s="61"/>
      <c r="M12" s="61"/>
      <c r="N12" s="34"/>
    </row>
    <row r="13" spans="1:14" ht="45" x14ac:dyDescent="0.25">
      <c r="A13" s="65" t="s">
        <v>21</v>
      </c>
      <c r="B13" s="4">
        <v>17000</v>
      </c>
      <c r="C13" s="5">
        <v>8500</v>
      </c>
      <c r="D13" s="76">
        <v>33400</v>
      </c>
      <c r="E13" s="76">
        <f>E11/3</f>
        <v>2751700</v>
      </c>
      <c r="F13" s="56" t="s">
        <v>22</v>
      </c>
      <c r="G13" s="7" t="s">
        <v>23</v>
      </c>
      <c r="H13" s="7" t="s">
        <v>24</v>
      </c>
      <c r="I13" s="56" t="s">
        <v>15</v>
      </c>
      <c r="J13" s="58"/>
      <c r="K13" s="56" t="s">
        <v>17</v>
      </c>
      <c r="L13" s="56" t="s">
        <v>25</v>
      </c>
      <c r="M13" s="56" t="s">
        <v>26</v>
      </c>
      <c r="N13" s="62" t="s">
        <v>27</v>
      </c>
    </row>
    <row r="14" spans="1:14" x14ac:dyDescent="0.25">
      <c r="A14" s="65"/>
      <c r="B14" s="6" t="s">
        <v>50</v>
      </c>
      <c r="C14" s="6" t="s">
        <v>52</v>
      </c>
      <c r="D14" s="77"/>
      <c r="E14" s="77"/>
      <c r="F14" s="57"/>
      <c r="G14" s="78" t="s">
        <v>20</v>
      </c>
      <c r="H14" s="79"/>
      <c r="I14" s="57"/>
      <c r="J14" s="59"/>
      <c r="K14" s="57"/>
      <c r="L14" s="57"/>
      <c r="M14" s="57"/>
      <c r="N14" s="63"/>
    </row>
    <row r="15" spans="1:14" x14ac:dyDescent="0.25">
      <c r="A15" s="44" t="s">
        <v>28</v>
      </c>
      <c r="B15" s="1">
        <v>17000</v>
      </c>
      <c r="C15" s="1">
        <v>5650</v>
      </c>
      <c r="D15" s="45">
        <v>21850</v>
      </c>
      <c r="E15" s="45">
        <f>E11/5</f>
        <v>1651020</v>
      </c>
      <c r="F15" s="42"/>
      <c r="G15" s="42"/>
      <c r="H15" s="43" t="s">
        <v>24</v>
      </c>
      <c r="I15" s="42"/>
      <c r="J15" s="42"/>
      <c r="K15" s="42"/>
      <c r="L15" s="43" t="s">
        <v>55</v>
      </c>
      <c r="M15" s="42"/>
      <c r="N15" s="33" t="s">
        <v>29</v>
      </c>
    </row>
    <row r="16" spans="1:14" x14ac:dyDescent="0.25">
      <c r="A16" s="44"/>
      <c r="B16" s="3" t="s">
        <v>50</v>
      </c>
      <c r="C16" s="3" t="s">
        <v>53</v>
      </c>
      <c r="D16" s="45"/>
      <c r="E16" s="45"/>
      <c r="F16" s="42"/>
      <c r="G16" s="42"/>
      <c r="H16" s="43"/>
      <c r="I16" s="42"/>
      <c r="J16" s="42"/>
      <c r="K16" s="42"/>
      <c r="L16" s="43"/>
      <c r="M16" s="42"/>
      <c r="N16" s="34"/>
    </row>
    <row r="17" spans="1:14" ht="34.5" customHeight="1" x14ac:dyDescent="0.25">
      <c r="A17" s="46" t="s">
        <v>30</v>
      </c>
      <c r="B17" s="47"/>
      <c r="C17" s="47"/>
      <c r="D17" s="47"/>
      <c r="E17" s="47"/>
      <c r="F17" s="47"/>
      <c r="G17" s="47"/>
      <c r="H17" s="47"/>
      <c r="I17" s="47"/>
      <c r="J17" s="47"/>
      <c r="K17" s="47"/>
      <c r="L17" s="47"/>
      <c r="M17" s="47"/>
      <c r="N17" s="48"/>
    </row>
    <row r="18" spans="1:14" ht="41.25" customHeight="1" x14ac:dyDescent="0.25">
      <c r="A18" s="46" t="s">
        <v>31</v>
      </c>
      <c r="B18" s="47"/>
      <c r="C18" s="47"/>
      <c r="D18" s="47"/>
      <c r="E18" s="47"/>
      <c r="F18" s="47"/>
      <c r="G18" s="47"/>
      <c r="H18" s="47"/>
      <c r="I18" s="47"/>
      <c r="J18" s="47"/>
      <c r="K18" s="47"/>
      <c r="L18" s="47"/>
      <c r="M18" s="47"/>
      <c r="N18" s="48"/>
    </row>
    <row r="19" spans="1:14" x14ac:dyDescent="0.25">
      <c r="A19" s="46" t="s">
        <v>32</v>
      </c>
      <c r="B19" s="47"/>
      <c r="C19" s="47"/>
      <c r="D19" s="47"/>
      <c r="E19" s="47"/>
      <c r="F19" s="47"/>
      <c r="G19" s="47"/>
      <c r="H19" s="47"/>
      <c r="I19" s="47"/>
      <c r="J19" s="47"/>
      <c r="K19" s="47"/>
      <c r="L19" s="47"/>
      <c r="M19" s="47"/>
      <c r="N19" s="48"/>
    </row>
    <row r="20" spans="1:14" ht="15.75" thickBot="1" x14ac:dyDescent="0.3">
      <c r="A20" s="39" t="s">
        <v>33</v>
      </c>
      <c r="B20" s="40"/>
      <c r="C20" s="40"/>
      <c r="D20" s="40"/>
      <c r="E20" s="40"/>
      <c r="F20" s="40"/>
      <c r="G20" s="40"/>
      <c r="H20" s="40"/>
      <c r="I20" s="40"/>
      <c r="J20" s="40"/>
      <c r="K20" s="40"/>
      <c r="L20" s="40"/>
      <c r="M20" s="40"/>
      <c r="N20" s="41"/>
    </row>
    <row r="21" spans="1:14" x14ac:dyDescent="0.25">
      <c r="A21" s="12" t="s">
        <v>36</v>
      </c>
      <c r="B21" s="12"/>
      <c r="C21" s="12"/>
      <c r="D21" s="12"/>
      <c r="E21" s="12"/>
      <c r="F21" s="12"/>
      <c r="G21" s="12"/>
      <c r="H21" s="12"/>
      <c r="I21" s="12"/>
      <c r="J21" s="12"/>
      <c r="K21" s="9"/>
      <c r="L21" s="9"/>
      <c r="M21" s="9"/>
      <c r="N21" s="9"/>
    </row>
    <row r="22" spans="1:14" x14ac:dyDescent="0.25">
      <c r="A22" s="13" t="s">
        <v>35</v>
      </c>
      <c r="B22" s="13"/>
      <c r="C22" s="13"/>
      <c r="D22" s="13"/>
      <c r="E22" s="13"/>
      <c r="F22" s="13"/>
      <c r="G22" s="13"/>
      <c r="H22" s="13"/>
      <c r="I22" s="13"/>
      <c r="J22" s="13"/>
      <c r="K22" s="9"/>
      <c r="L22" s="9"/>
      <c r="M22" s="9"/>
      <c r="N22" s="9"/>
    </row>
  </sheetData>
  <mergeCells count="59">
    <mergeCell ref="F11:F12"/>
    <mergeCell ref="N13:N14"/>
    <mergeCell ref="G12:H12"/>
    <mergeCell ref="A13:A14"/>
    <mergeCell ref="J8:N9"/>
    <mergeCell ref="A9:C9"/>
    <mergeCell ref="D9:I9"/>
    <mergeCell ref="D8:I8"/>
    <mergeCell ref="D13:D14"/>
    <mergeCell ref="E13:E14"/>
    <mergeCell ref="F13:F14"/>
    <mergeCell ref="G14:H14"/>
    <mergeCell ref="I11:I12"/>
    <mergeCell ref="J11:J12"/>
    <mergeCell ref="K11:K12"/>
    <mergeCell ref="L11:L12"/>
    <mergeCell ref="J7:N7"/>
    <mergeCell ref="I13:I14"/>
    <mergeCell ref="J13:J14"/>
    <mergeCell ref="K13:K14"/>
    <mergeCell ref="L13:L14"/>
    <mergeCell ref="M13:M14"/>
    <mergeCell ref="M11:M12"/>
    <mergeCell ref="D7:I7"/>
    <mergeCell ref="D2:N2"/>
    <mergeCell ref="J3:N3"/>
    <mergeCell ref="J4:N4"/>
    <mergeCell ref="J5:N5"/>
    <mergeCell ref="J6:N6"/>
    <mergeCell ref="D3:I3"/>
    <mergeCell ref="D4:I4"/>
    <mergeCell ref="D5:I5"/>
    <mergeCell ref="D6:I6"/>
    <mergeCell ref="L15:L16"/>
    <mergeCell ref="A15:A16"/>
    <mergeCell ref="D15:D16"/>
    <mergeCell ref="E15:E16"/>
    <mergeCell ref="A19:N19"/>
    <mergeCell ref="F15:F16"/>
    <mergeCell ref="M15:M16"/>
    <mergeCell ref="N15:N16"/>
    <mergeCell ref="A18:N18"/>
    <mergeCell ref="A17:N17"/>
    <mergeCell ref="A21:J21"/>
    <mergeCell ref="A22:J22"/>
    <mergeCell ref="A1:N1"/>
    <mergeCell ref="A2:C6"/>
    <mergeCell ref="A7:C8"/>
    <mergeCell ref="G10:L10"/>
    <mergeCell ref="N11:N12"/>
    <mergeCell ref="A11:A12"/>
    <mergeCell ref="D11:D12"/>
    <mergeCell ref="E11:E12"/>
    <mergeCell ref="A20:N20"/>
    <mergeCell ref="G15:G16"/>
    <mergeCell ref="H15:H16"/>
    <mergeCell ref="I15:I16"/>
    <mergeCell ref="J15:J16"/>
    <mergeCell ref="K15:K16"/>
  </mergeCell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1</vt:i4>
      </vt:variant>
    </vt:vector>
  </HeadingPairs>
  <TitlesOfParts>
    <vt:vector size="1" baseType="lpstr">
      <vt:lpstr>Sayfa1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Dogukan Aras</dc:creator>
  <cp:lastModifiedBy>Dogukan Aras</cp:lastModifiedBy>
  <dcterms:created xsi:type="dcterms:W3CDTF">2026-02-03T08:34:51Z</dcterms:created>
  <dcterms:modified xsi:type="dcterms:W3CDTF">2026-02-09T06:32:10Z</dcterms:modified>
</cp:coreProperties>
</file>