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aplan.mustafa\Desktop\"/>
    </mc:Choice>
  </mc:AlternateContent>
  <xr:revisionPtr revIDLastSave="0" documentId="8_{3C983648-32C5-4903-B4B3-DECA597CCF9E}" xr6:coauthVersionLast="47" xr6:coauthVersionMax="47" xr10:uidLastSave="{00000000-0000-0000-0000-000000000000}"/>
  <bookViews>
    <workbookView xWindow="-120" yWindow="-120" windowWidth="29040" windowHeight="15840" xr2:uid="{00000000-000D-0000-FFFF-FFFF00000000}"/>
  </bookViews>
  <sheets>
    <sheet name="Sayfa1" sheetId="1" r:id="rId1"/>
  </sheets>
  <definedNames>
    <definedName name="_xlnm._FilterDatabase" localSheetId="0" hidden="1">Sayfa1!$B$3:$N$102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40" i="1" s="1"/>
  <c r="B41" i="1" s="1"/>
  <c r="B42" i="1" s="1"/>
  <c r="B43" i="1" s="1"/>
  <c r="B44" i="1" s="1"/>
  <c r="B45" i="1" s="1"/>
  <c r="B46" i="1" s="1"/>
  <c r="B47" i="1" s="1"/>
  <c r="B48" i="1" s="1"/>
  <c r="K39" i="1"/>
  <c r="K40" i="1"/>
  <c r="K41" i="1"/>
  <c r="K42" i="1"/>
  <c r="K43" i="1"/>
  <c r="K44" i="1"/>
  <c r="K45" i="1"/>
  <c r="K46" i="1"/>
  <c r="K48" i="1"/>
  <c r="K47" i="1"/>
  <c r="K38" i="1"/>
  <c r="K37" i="1"/>
  <c r="K36" i="1"/>
  <c r="K35" i="1"/>
  <c r="K34" i="1"/>
  <c r="K33" i="1"/>
  <c r="K32" i="1"/>
  <c r="K31" i="1"/>
  <c r="K30" i="1"/>
  <c r="K29" i="1"/>
  <c r="K28" i="1"/>
  <c r="K27" i="1"/>
  <c r="K26" i="1"/>
  <c r="K25" i="1"/>
  <c r="K24" i="1"/>
  <c r="K23" i="1"/>
  <c r="K22" i="1"/>
  <c r="K21" i="1"/>
  <c r="K20" i="1"/>
  <c r="K19" i="1"/>
  <c r="K18" i="1"/>
  <c r="K17" i="1"/>
  <c r="K16" i="1"/>
  <c r="K5" i="1"/>
  <c r="K6" i="1"/>
  <c r="K7" i="1"/>
  <c r="K8" i="1"/>
  <c r="K9" i="1"/>
  <c r="K10" i="1"/>
  <c r="K11" i="1"/>
  <c r="K12" i="1"/>
  <c r="K13" i="1"/>
  <c r="K14" i="1"/>
  <c r="K15" i="1"/>
  <c r="K4" i="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alcChain>
</file>

<file path=xl/sharedStrings.xml><?xml version="1.0" encoding="utf-8"?>
<sst xmlns="http://schemas.openxmlformats.org/spreadsheetml/2006/main" count="255" uniqueCount="87">
  <si>
    <t>Haymana Kaymakamlığı Milli Emlak Şefliğinden</t>
  </si>
  <si>
    <t>Satılacak Olan Taşınmazlar</t>
  </si>
  <si>
    <t>Sıra No</t>
  </si>
  <si>
    <t xml:space="preserve">İlçesi </t>
  </si>
  <si>
    <t>Mahallesi</t>
  </si>
  <si>
    <t>Ada</t>
  </si>
  <si>
    <t>Parsel</t>
  </si>
  <si>
    <t>Yüzölçümü    (m²)</t>
  </si>
  <si>
    <t>Hazine Hissesi (m²)</t>
  </si>
  <si>
    <t>Tahmini Bedeli                                   (TL)</t>
  </si>
  <si>
    <t>Geçici Teminatı (TL)</t>
  </si>
  <si>
    <t>İhale Tarihi</t>
  </si>
  <si>
    <t>İhale Saati</t>
  </si>
  <si>
    <t>Haymana</t>
  </si>
  <si>
    <r>
      <rPr>
        <b/>
        <sz val="10"/>
        <rFont val="Times New Roman"/>
        <family val="1"/>
        <charset val="162"/>
      </rPr>
      <t>2</t>
    </r>
    <r>
      <rPr>
        <sz val="10"/>
        <rFont val="Times New Roman"/>
        <family val="1"/>
        <charset val="162"/>
      </rPr>
      <t>-İhaleye katılacak isteklilerin ;(</t>
    </r>
    <r>
      <rPr>
        <b/>
        <sz val="10"/>
        <rFont val="Times New Roman"/>
        <family val="1"/>
        <charset val="162"/>
      </rPr>
      <t xml:space="preserve"> Her taşınmaz için ayrı ayrı geçici teminat yatırılması gerekir.</t>
    </r>
    <r>
      <rPr>
        <sz val="10"/>
        <rFont val="Times New Roman"/>
        <family val="1"/>
        <charset val="162"/>
      </rPr>
      <t>)</t>
    </r>
  </si>
  <si>
    <r>
      <rPr>
        <b/>
        <sz val="10"/>
        <rFont val="Times New Roman"/>
        <family val="1"/>
        <charset val="162"/>
      </rPr>
      <t>b)</t>
    </r>
    <r>
      <rPr>
        <sz val="10"/>
        <rFont val="Times New Roman"/>
        <family val="1"/>
        <charset val="162"/>
      </rPr>
      <t xml:space="preserve"> </t>
    </r>
    <r>
      <rPr>
        <b/>
        <sz val="10"/>
        <rFont val="Times New Roman"/>
        <family val="1"/>
        <charset val="162"/>
      </rPr>
      <t>Gerçek kişilerin</t>
    </r>
    <r>
      <rPr>
        <sz val="10"/>
        <rFont val="Times New Roman"/>
        <family val="1"/>
        <charset val="162"/>
      </rPr>
      <t xml:space="preserve"> ; Yasal yerleşim yeri belgesini  (</t>
    </r>
    <r>
      <rPr>
        <b/>
        <sz val="10"/>
        <rFont val="Times New Roman"/>
        <family val="1"/>
        <charset val="162"/>
      </rPr>
      <t>Muhtarlıklardan veya E-Devletten alınacak İkametgah ilmuhaberi) ile Arkalı-Önlü TC no.lu Nüfus Cüzdanı fotokopisinin</t>
    </r>
    <r>
      <rPr>
        <sz val="10"/>
        <rFont val="Times New Roman"/>
        <family val="1"/>
        <charset val="162"/>
      </rPr>
      <t>,</t>
    </r>
  </si>
  <si>
    <r>
      <rPr>
        <b/>
        <sz val="10"/>
        <rFont val="Times New Roman"/>
        <family val="1"/>
        <charset val="162"/>
      </rPr>
      <t>c)</t>
    </r>
    <r>
      <rPr>
        <sz val="10"/>
        <rFont val="Times New Roman"/>
        <family val="1"/>
        <charset val="162"/>
      </rPr>
      <t xml:space="preserve"> </t>
    </r>
    <r>
      <rPr>
        <b/>
        <sz val="10"/>
        <rFont val="Times New Roman"/>
        <family val="1"/>
        <charset val="162"/>
      </rPr>
      <t>Tüzel kişilerin</t>
    </r>
    <r>
      <rPr>
        <sz val="10"/>
        <rFont val="Times New Roman"/>
        <family val="1"/>
        <charset val="162"/>
      </rPr>
      <t xml:space="preserve"> ; İdare merkezlerinin bulunduğu yer mahkemesinden veya siciline kayıtlı bulunduğu ticaret veya sanayi odasından yahut benzeri mesleki kuruluştan, ihalenin yapıldığı yıl içinde alınmış sicil kayıt belgesi ile tüzel kişilik adına ihaleye katılacak veya teklifte  bulunacak kişilerin temsile tam yetkili olduklarını gösterir  noterlikce tastik edilmiş yetki belgesi ve imza sirkülerinin veya Vekaletname  verilmesi halinde belge aslının veya noterlikçe tasdik edilmiş örneğinin ve vergi sicil nosunu gösterir belgenin,</t>
    </r>
  </si>
  <si>
    <t>İhale başlama saatine kadar ilgili Komisyon Başkanlığına verilmesi zorunludur.</t>
  </si>
  <si>
    <t>4-Hazine taşınmazlarının satış işlemlerinde satış bedeli  üzerinden Döner Sermaye İşletmesi Müdürlüğü tarafından; 5 Milyon TL'ye kadar olan kısmı için %1 (yüzde bir), 5 Milyon TL'den 10 Milyon TL'ye kadar olan kısmı için %0.5 (binde beş), 10 milyon TL'yi aşan kısmı için %0.25 (on binde yirmi beş) oranında işlem bedeli alınacaktır.</t>
  </si>
  <si>
    <r>
      <rPr>
        <b/>
        <sz val="10"/>
        <rFont val="Times New Roman"/>
        <family val="1"/>
        <charset val="162"/>
      </rPr>
      <t>5</t>
    </r>
    <r>
      <rPr>
        <sz val="10"/>
        <rFont val="Times New Roman"/>
        <family val="1"/>
        <charset val="162"/>
      </rPr>
      <t>-4706 sayılı Kanun gereğince Hazine ait taşınmazlarının satış işlemleri ve işlemler sırasında düzenlenen belgeler vergi, resim ve harçdan (KDV, Karar Pulu ve Tapu harcı) müstesna olup, satışı yapılan taşınmazlar satış tarihini takip eden yıldan itibaren 5 yıl süreyle Emlak Vergisine de tabi değildir.</t>
    </r>
  </si>
  <si>
    <r>
      <rPr>
        <b/>
        <sz val="10"/>
        <rFont val="Times New Roman"/>
        <family val="1"/>
        <charset val="162"/>
      </rPr>
      <t>6-</t>
    </r>
    <r>
      <rPr>
        <sz val="10"/>
        <rFont val="Times New Roman"/>
        <family val="1"/>
        <charset val="162"/>
      </rPr>
      <t xml:space="preserve">Taşınmazlara ait şartnameler mesai saatleri içerisinde ilgili Müdürlüklerde görülebilir. </t>
    </r>
  </si>
  <si>
    <r>
      <rPr>
        <b/>
        <sz val="10"/>
        <rFont val="Times New Roman"/>
        <family val="1"/>
        <charset val="162"/>
      </rPr>
      <t>7-</t>
    </r>
    <r>
      <rPr>
        <sz val="10"/>
        <rFont val="Times New Roman"/>
        <family val="1"/>
        <charset val="162"/>
      </rPr>
      <t>Posta yolu ile verilecek tekliflerde gecikmeler kabul edilmeyecek olup, Tekliflerin ihale saatinden önce Komisyon Başkanlığına ulaştırılması şarttır.</t>
    </r>
  </si>
  <si>
    <r>
      <rPr>
        <b/>
        <sz val="10"/>
        <rFont val="Times New Roman"/>
        <family val="1"/>
        <charset val="162"/>
      </rPr>
      <t>8-</t>
    </r>
    <r>
      <rPr>
        <sz val="10"/>
        <rFont val="Times New Roman"/>
        <family val="1"/>
        <charset val="162"/>
      </rPr>
      <t>Komisyon İhaleyi yapıp yapmamakta serbesttir."(TEL: 0312 658 18 29)Ayrıca; bu ihaleye ilişkin bilgiler https://ankara.csb.gov.tr/ adresinden öğrenilebileceği</t>
    </r>
    <r>
      <rPr>
        <b/>
        <sz val="10"/>
        <rFont val="Times New Roman"/>
        <family val="1"/>
        <charset val="162"/>
      </rPr>
      <t xml:space="preserve"> İLAN OLUNUR.</t>
    </r>
  </si>
  <si>
    <t>tam</t>
  </si>
  <si>
    <t>Taşınmazın Durumu</t>
  </si>
  <si>
    <t>imarsız</t>
  </si>
  <si>
    <r>
      <rPr>
        <b/>
        <sz val="10"/>
        <rFont val="Times New Roman"/>
        <family val="1"/>
        <charset val="162"/>
      </rPr>
      <t>a)</t>
    </r>
    <r>
      <rPr>
        <sz val="10"/>
        <rFont val="Times New Roman"/>
        <family val="1"/>
        <charset val="162"/>
      </rPr>
      <t xml:space="preserve"> Geçici Teminat Bedelinin: "Türkiye Cumhuriyeti Ziraat Bankası Haymana Şubesinde bulunan </t>
    </r>
    <r>
      <rPr>
        <b/>
        <sz val="10"/>
        <rFont val="Times New Roman"/>
        <family val="1"/>
        <charset val="162"/>
      </rPr>
      <t>TR 56 0001 0007 4300 0010 0050 09 İBAN</t>
    </r>
    <r>
      <rPr>
        <sz val="10"/>
        <rFont val="Times New Roman"/>
        <family val="1"/>
        <charset val="162"/>
      </rPr>
      <t xml:space="preserve">'a yatırılıp, Gölbaşı  Malmüdürlüğünce </t>
    </r>
    <r>
      <rPr>
        <b/>
        <sz val="10"/>
        <rFont val="Times New Roman"/>
        <family val="1"/>
        <charset val="162"/>
      </rPr>
      <t>Onaylı Muhasebe İşlem Fişi'</t>
    </r>
    <r>
      <rPr>
        <sz val="10"/>
        <rFont val="Times New Roman"/>
        <family val="1"/>
        <charset val="162"/>
      </rPr>
      <t xml:space="preserve">ne çevrildiğine dair makbuzun, 2886 Sayılı Kanunun 26.maddesinde belirtilen değerlerden herhangi birinin verilmesi. (Banka Teminat Mektubunun verilmesi halinde işin özelliğini belirtir, "Teminat Mektubunun Geçici, Süresiz, Limit içi olması" ve Teyit yazısı'nın da ibrazı gerekir.) </t>
    </r>
  </si>
  <si>
    <t>Esenköy</t>
  </si>
  <si>
    <t>işgalli</t>
  </si>
  <si>
    <r>
      <t>3-</t>
    </r>
    <r>
      <rPr>
        <sz val="10"/>
        <rFont val="Times New Roman"/>
        <family val="1"/>
        <charset val="162"/>
      </rPr>
      <t>Satılacak taşınmazların, ihale bedeli peşin ödenmesi halinde %20 indirim uygulanacak olup talep üzerine ihale bedelinin 1/4'ü peşin, kalan kısma yıllık kanuni faiz uygulanmak suretiyle en fazla iki yılda, üçer aylık dilimler halinde 8 eşit taksitlendirme yapılabilecektir.</t>
    </r>
  </si>
  <si>
    <t>Dereköy</t>
  </si>
  <si>
    <t>Yaylabeyi (Abdülkerim)</t>
  </si>
  <si>
    <t>Mandıra(Karaömerli)</t>
  </si>
  <si>
    <t>Culuk</t>
  </si>
  <si>
    <t>Bahçecik</t>
  </si>
  <si>
    <t>Baltalin(Pınarbaşı)</t>
  </si>
  <si>
    <t>Medrese</t>
  </si>
  <si>
    <t>10.00</t>
  </si>
  <si>
    <t>12.00</t>
  </si>
  <si>
    <t>14.00</t>
  </si>
  <si>
    <t>10.05</t>
  </si>
  <si>
    <t>11.05</t>
  </si>
  <si>
    <t>15.05</t>
  </si>
  <si>
    <t>12.05</t>
  </si>
  <si>
    <t>10.10</t>
  </si>
  <si>
    <t>10.15</t>
  </si>
  <si>
    <t>10.20</t>
  </si>
  <si>
    <t>10.25</t>
  </si>
  <si>
    <t>10.30</t>
  </si>
  <si>
    <t>10.35</t>
  </si>
  <si>
    <t>10.40</t>
  </si>
  <si>
    <t>10.45</t>
  </si>
  <si>
    <t>10.50</t>
  </si>
  <si>
    <t>11.10</t>
  </si>
  <si>
    <t>11.15</t>
  </si>
  <si>
    <t>11.20</t>
  </si>
  <si>
    <t>11.25</t>
  </si>
  <si>
    <t>11.30</t>
  </si>
  <si>
    <t>11.35</t>
  </si>
  <si>
    <t>11.40</t>
  </si>
  <si>
    <t>11.45</t>
  </si>
  <si>
    <t>11.50</t>
  </si>
  <si>
    <t>11.55</t>
  </si>
  <si>
    <t>13.35</t>
  </si>
  <si>
    <t>13.40</t>
  </si>
  <si>
    <t>13.45</t>
  </si>
  <si>
    <t>13.50</t>
  </si>
  <si>
    <t>13.55</t>
  </si>
  <si>
    <t>13.56</t>
  </si>
  <si>
    <t>13.57</t>
  </si>
  <si>
    <t>14.01</t>
  </si>
  <si>
    <t>14.02</t>
  </si>
  <si>
    <t>14.05</t>
  </si>
  <si>
    <t>14.10</t>
  </si>
  <si>
    <t>14.15</t>
  </si>
  <si>
    <t>14.30</t>
  </si>
  <si>
    <t>14.35</t>
  </si>
  <si>
    <t>14.40</t>
  </si>
  <si>
    <t>14.45</t>
  </si>
  <si>
    <t>14.50</t>
  </si>
  <si>
    <t>14.55</t>
  </si>
  <si>
    <t>15.00</t>
  </si>
  <si>
    <t>15.10</t>
  </si>
  <si>
    <t>15.15</t>
  </si>
  <si>
    <r>
      <t xml:space="preserve">1- Yukarıdaki tabloda belirtilen (47) adet taşınmazın Haymana Kaymakamlığı, Milli Emlak Şefliğince oluşturulacak komisyon huzurunda  2886 sayılı Kanunun 45.maddesi uyarınca Açık Teklif Usulü ile karşılarında belirtilen tarih ve saatlerde  ayrı ayrı sırasıyla satış ihalesi yapılacaktır. </t>
    </r>
    <r>
      <rPr>
        <b/>
        <sz val="10"/>
        <rFont val="Times New Roman"/>
        <family val="1"/>
        <charset val="162"/>
      </rPr>
      <t>ADRES</t>
    </r>
    <r>
      <rPr>
        <sz val="10"/>
        <rFont val="Times New Roman"/>
        <family val="1"/>
        <charset val="162"/>
      </rPr>
      <t xml:space="preserve">: </t>
    </r>
    <r>
      <rPr>
        <b/>
        <sz val="10"/>
        <rFont val="Times New Roman"/>
        <family val="1"/>
        <charset val="162"/>
      </rPr>
      <t>Yeni Mahalle Ankara Caddesi No:41 HAYMANA</t>
    </r>
  </si>
  <si>
    <t>12.10</t>
  </si>
  <si>
    <t>12.15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</si>
</sst>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41F]* #,##0.00_-;\-[$₺-41F]* #,##0.00_-;_-[$₺-41F]* &quot;-&quot;??_-;_-@_-"/>
  </numFmts>
  <fonts count="16" x14ac:knownFonts="1">
    <font>
      <sz val="11"/>
      <color theme="1"/>
      <name val="Calibri"/>
      <family val="2"/>
      <charset val="162"/>
      <scheme val="minor"/>
    </font>
    <font>
      <sz val="11"/>
      <name val="Times New Roman"/>
      <family val="1"/>
      <charset val="162"/>
    </font>
    <font>
      <b/>
      <sz val="14"/>
      <name val="Times New Roman"/>
      <family val="1"/>
      <charset val="162"/>
    </font>
    <font>
      <b/>
      <sz val="12"/>
      <name val="Times New Roman"/>
      <family val="1"/>
      <charset val="162"/>
    </font>
    <font>
      <sz val="9"/>
      <name val="Times New Roman"/>
      <family val="1"/>
      <charset val="162"/>
    </font>
    <font>
      <sz val="9"/>
      <color theme="1"/>
      <name val="Times New Roman"/>
      <family val="1"/>
      <charset val="162"/>
    </font>
    <font>
      <b/>
      <sz val="11"/>
      <color theme="1"/>
      <name val="Times New Roman"/>
      <family val="1"/>
      <charset val="162"/>
    </font>
    <font>
      <b/>
      <sz val="11"/>
      <name val="Times New Roman"/>
      <family val="1"/>
      <charset val="162"/>
    </font>
    <font>
      <sz val="10"/>
      <name val="Times New Roman"/>
      <family val="1"/>
      <charset val="162"/>
    </font>
    <font>
      <b/>
      <sz val="10"/>
      <name val="Times New Roman"/>
      <family val="1"/>
      <charset val="162"/>
    </font>
    <font>
      <sz val="9"/>
      <color rgb="FF333333"/>
      <name val="Arial"/>
      <family val="2"/>
      <charset val="162"/>
    </font>
    <font>
      <b/>
      <u/>
      <sz val="11"/>
      <color theme="1"/>
      <name val="Calibri"/>
      <family val="2"/>
      <charset val="162"/>
      <scheme val="minor"/>
    </font>
    <font>
      <sz val="11"/>
      <color theme="1"/>
      <name val="Calibri"/>
      <family val="2"/>
      <charset val="162"/>
      <scheme val="minor"/>
    </font>
    <font>
      <sz val="11"/>
      <color theme="1"/>
      <name val="Times New Roman"/>
      <family val="1"/>
      <charset val="162"/>
    </font>
    <font>
      <b/>
      <u/>
      <sz val="11"/>
      <color theme="1"/>
      <name val="Times New Roman"/>
      <family val="1"/>
      <charset val="162"/>
    </font>
    <font>
      <sz val="8"/>
      <name val="Calibri"/>
      <family val="2"/>
      <charset val="16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2" fillId="0" borderId="0" applyFont="0" applyFill="0" applyBorder="0" applyAlignment="0" applyProtection="0"/>
  </cellStyleXfs>
  <cellXfs count="61">
    <xf numFmtId="0" fontId="0" fillId="0" borderId="0" xfId="0"/>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4" fontId="1" fillId="0" borderId="4" xfId="0" applyNumberFormat="1" applyFont="1" applyFill="1" applyBorder="1" applyAlignment="1">
      <alignment vertical="center"/>
    </xf>
    <xf numFmtId="14" fontId="1" fillId="0" borderId="4"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7"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0" fontId="0" fillId="2" borderId="4" xfId="0" applyFill="1" applyBorder="1" applyAlignment="1">
      <alignment horizontal="center" vertical="center"/>
    </xf>
    <xf numFmtId="4" fontId="0" fillId="2" borderId="4" xfId="0" applyNumberFormat="1" applyFill="1" applyBorder="1" applyAlignment="1">
      <alignment horizontal="center" vertical="center"/>
    </xf>
    <xf numFmtId="0" fontId="0" fillId="0" borderId="4" xfId="0" applyBorder="1" applyAlignment="1">
      <alignment horizontal="center" vertical="center"/>
    </xf>
    <xf numFmtId="0" fontId="0" fillId="0" borderId="4" xfId="0" applyFill="1" applyBorder="1" applyAlignment="1">
      <alignment horizontal="center" vertical="center"/>
    </xf>
    <xf numFmtId="4" fontId="10" fillId="2" borderId="4" xfId="0" applyNumberFormat="1" applyFont="1" applyFill="1" applyBorder="1" applyAlignment="1">
      <alignment horizontal="center" vertical="center" wrapText="1"/>
    </xf>
    <xf numFmtId="4" fontId="0" fillId="2" borderId="4" xfId="0" applyNumberFormat="1" applyFont="1" applyFill="1" applyBorder="1" applyAlignment="1">
      <alignment horizontal="center" vertical="center"/>
    </xf>
    <xf numFmtId="4" fontId="0" fillId="0" borderId="4" xfId="0" applyNumberFormat="1" applyBorder="1" applyAlignment="1">
      <alignment horizontal="center" vertical="center"/>
    </xf>
    <xf numFmtId="49" fontId="1" fillId="0" borderId="4" xfId="0" applyNumberFormat="1" applyFont="1" applyFill="1" applyBorder="1" applyAlignment="1">
      <alignment horizontal="center" vertical="center"/>
    </xf>
    <xf numFmtId="0" fontId="11" fillId="2" borderId="4"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0" fillId="0" borderId="4" xfId="0" applyBorder="1" applyAlignment="1">
      <alignment horizontal="left"/>
    </xf>
    <xf numFmtId="0" fontId="0" fillId="0" borderId="4" xfId="0" applyBorder="1" applyAlignment="1">
      <alignment horizontal="center"/>
    </xf>
    <xf numFmtId="4" fontId="0" fillId="0" borderId="4" xfId="0" applyNumberFormat="1" applyBorder="1" applyAlignment="1">
      <alignment horizontal="center"/>
    </xf>
    <xf numFmtId="0" fontId="13" fillId="0" borderId="4" xfId="0" applyFont="1" applyFill="1" applyBorder="1" applyAlignment="1">
      <alignment horizontal="center" vertical="center" wrapText="1"/>
    </xf>
    <xf numFmtId="0" fontId="0" fillId="2" borderId="4" xfId="0" applyFont="1" applyFill="1" applyBorder="1" applyAlignment="1">
      <alignment horizontal="center" vertical="center"/>
    </xf>
    <xf numFmtId="4" fontId="13" fillId="0" borderId="4" xfId="0" applyNumberFormat="1" applyFont="1" applyFill="1" applyBorder="1" applyAlignment="1">
      <alignment horizontal="center" vertical="center" wrapText="1"/>
    </xf>
    <xf numFmtId="164" fontId="13" fillId="0" borderId="4" xfId="0" applyNumberFormat="1" applyFont="1" applyFill="1" applyBorder="1" applyAlignment="1">
      <alignment horizontal="center" vertical="center"/>
    </xf>
    <xf numFmtId="164" fontId="1" fillId="0" borderId="4" xfId="0" applyNumberFormat="1" applyFont="1" applyFill="1" applyBorder="1" applyAlignment="1">
      <alignment vertical="center"/>
    </xf>
    <xf numFmtId="0" fontId="14" fillId="0" borderId="4" xfId="0" applyFont="1" applyFill="1" applyBorder="1" applyAlignment="1">
      <alignment horizontal="center" vertical="center" wrapText="1"/>
    </xf>
    <xf numFmtId="44" fontId="1" fillId="0" borderId="4" xfId="1" applyFont="1" applyFill="1" applyBorder="1" applyAlignment="1">
      <alignment vertical="center"/>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cellXfs>
  <cellStyles count="2">
    <cellStyle name="Normal" xfId="0" builtinId="0"/>
    <cellStyle name="ParaBirimi"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3"/>
  <sheetViews>
    <sheetView tabSelected="1" topLeftCell="A22" workbookViewId="0">
      <selection activeCell="T26" sqref="T26"/>
    </sheetView>
  </sheetViews>
  <sheetFormatPr defaultRowHeight="15" x14ac:dyDescent="0.25"/>
  <cols>
    <col min="2" max="2" width="9.140625" customWidth="1"/>
    <col min="4" max="4" width="22.140625" bestFit="1" customWidth="1"/>
    <col min="7" max="7" width="10.140625" bestFit="1" customWidth="1"/>
    <col min="10" max="10" width="14.28515625" bestFit="1" customWidth="1"/>
    <col min="11" max="11" width="16.42578125" bestFit="1" customWidth="1"/>
    <col min="12" max="12" width="11.7109375" bestFit="1" customWidth="1"/>
    <col min="13" max="13" width="11.5703125" customWidth="1"/>
    <col min="14" max="14" width="15.140625" hidden="1" customWidth="1"/>
    <col min="15" max="15" width="9.140625" hidden="1" customWidth="1"/>
  </cols>
  <sheetData>
    <row r="1" spans="1:14" ht="18.75" x14ac:dyDescent="0.25">
      <c r="A1" s="1"/>
      <c r="B1" s="53" t="s">
        <v>0</v>
      </c>
      <c r="C1" s="53"/>
      <c r="D1" s="53"/>
      <c r="E1" s="53"/>
      <c r="F1" s="53"/>
      <c r="G1" s="53"/>
      <c r="H1" s="53"/>
      <c r="I1" s="53"/>
      <c r="J1" s="53"/>
      <c r="K1" s="53"/>
      <c r="L1" s="53"/>
      <c r="M1" s="53"/>
      <c r="N1" s="53"/>
    </row>
    <row r="2" spans="1:14" ht="15.75" x14ac:dyDescent="0.25">
      <c r="A2" s="2"/>
      <c r="B2" s="54" t="s">
        <v>1</v>
      </c>
      <c r="C2" s="54"/>
      <c r="D2" s="54"/>
      <c r="E2" s="54"/>
      <c r="F2" s="54"/>
      <c r="G2" s="54"/>
      <c r="H2" s="54"/>
      <c r="I2" s="54"/>
      <c r="J2" s="54"/>
      <c r="K2" s="54"/>
      <c r="L2" s="54"/>
      <c r="M2" s="54"/>
      <c r="N2" s="54"/>
    </row>
    <row r="3" spans="1:14" ht="36" x14ac:dyDescent="0.25">
      <c r="A3" s="3"/>
      <c r="B3" s="4" t="s">
        <v>2</v>
      </c>
      <c r="C3" s="6" t="s">
        <v>3</v>
      </c>
      <c r="D3" s="5" t="s">
        <v>4</v>
      </c>
      <c r="E3" s="5" t="s">
        <v>5</v>
      </c>
      <c r="F3" s="5" t="s">
        <v>6</v>
      </c>
      <c r="G3" s="5" t="s">
        <v>7</v>
      </c>
      <c r="H3" s="5" t="s">
        <v>8</v>
      </c>
      <c r="I3" s="5" t="s">
        <v>24</v>
      </c>
      <c r="J3" s="6" t="s">
        <v>9</v>
      </c>
      <c r="K3" s="5" t="s">
        <v>10</v>
      </c>
      <c r="L3" s="5" t="s">
        <v>11</v>
      </c>
      <c r="M3" s="5" t="s">
        <v>12</v>
      </c>
    </row>
    <row r="4" spans="1:14" x14ac:dyDescent="0.25">
      <c r="A4" s="7"/>
      <c r="B4" s="8">
        <v>1</v>
      </c>
      <c r="C4" s="16" t="s">
        <v>13</v>
      </c>
      <c r="D4" s="16" t="s">
        <v>30</v>
      </c>
      <c r="E4" s="16">
        <v>108</v>
      </c>
      <c r="F4" s="16">
        <v>303</v>
      </c>
      <c r="G4" s="17">
        <v>1738.33</v>
      </c>
      <c r="H4" s="16" t="s">
        <v>23</v>
      </c>
      <c r="I4" s="24" t="s">
        <v>28</v>
      </c>
      <c r="J4" s="9">
        <v>335000</v>
      </c>
      <c r="K4" s="44">
        <f>J4*30/100</f>
        <v>100500</v>
      </c>
      <c r="L4" s="10">
        <v>46118</v>
      </c>
      <c r="M4" s="23" t="s">
        <v>37</v>
      </c>
    </row>
    <row r="5" spans="1:14" x14ac:dyDescent="0.25">
      <c r="A5" s="11"/>
      <c r="B5" s="8">
        <f>B4+1</f>
        <v>2</v>
      </c>
      <c r="C5" s="16" t="s">
        <v>13</v>
      </c>
      <c r="D5" s="16" t="s">
        <v>30</v>
      </c>
      <c r="E5" s="16">
        <v>108</v>
      </c>
      <c r="F5" s="16">
        <v>227</v>
      </c>
      <c r="G5" s="17">
        <v>396.2</v>
      </c>
      <c r="H5" s="16" t="s">
        <v>23</v>
      </c>
      <c r="I5" s="24" t="s">
        <v>28</v>
      </c>
      <c r="J5" s="9">
        <v>80000</v>
      </c>
      <c r="K5" s="44">
        <f t="shared" ref="K5:K46" si="0">J5*30/100</f>
        <v>24000</v>
      </c>
      <c r="L5" s="10">
        <v>46118</v>
      </c>
      <c r="M5" s="23" t="s">
        <v>40</v>
      </c>
    </row>
    <row r="6" spans="1:14" x14ac:dyDescent="0.25">
      <c r="A6" s="2"/>
      <c r="B6" s="8">
        <f t="shared" ref="B6:B48" si="1">B5+1</f>
        <v>3</v>
      </c>
      <c r="C6" s="16" t="s">
        <v>13</v>
      </c>
      <c r="D6" s="16" t="s">
        <v>30</v>
      </c>
      <c r="E6" s="16">
        <v>108</v>
      </c>
      <c r="F6" s="16">
        <v>266</v>
      </c>
      <c r="G6" s="17">
        <v>530.38</v>
      </c>
      <c r="H6" s="16" t="s">
        <v>23</v>
      </c>
      <c r="I6" s="24" t="s">
        <v>28</v>
      </c>
      <c r="J6" s="9">
        <v>105000</v>
      </c>
      <c r="K6" s="44">
        <f t="shared" si="0"/>
        <v>31500</v>
      </c>
      <c r="L6" s="10">
        <v>46118</v>
      </c>
      <c r="M6" s="23" t="s">
        <v>44</v>
      </c>
    </row>
    <row r="7" spans="1:14" x14ac:dyDescent="0.25">
      <c r="A7" s="2"/>
      <c r="B7" s="8">
        <f t="shared" si="1"/>
        <v>4</v>
      </c>
      <c r="C7" s="16" t="s">
        <v>13</v>
      </c>
      <c r="D7" s="16" t="s">
        <v>30</v>
      </c>
      <c r="E7" s="16">
        <v>108</v>
      </c>
      <c r="F7" s="16">
        <v>294</v>
      </c>
      <c r="G7" s="17">
        <v>810.96</v>
      </c>
      <c r="H7" s="16" t="s">
        <v>23</v>
      </c>
      <c r="I7" s="24" t="s">
        <v>28</v>
      </c>
      <c r="J7" s="9">
        <v>160000</v>
      </c>
      <c r="K7" s="44">
        <f t="shared" si="0"/>
        <v>48000</v>
      </c>
      <c r="L7" s="10">
        <v>46118</v>
      </c>
      <c r="M7" s="23" t="s">
        <v>45</v>
      </c>
    </row>
    <row r="8" spans="1:14" x14ac:dyDescent="0.25">
      <c r="A8" s="2"/>
      <c r="B8" s="8">
        <f t="shared" si="1"/>
        <v>5</v>
      </c>
      <c r="C8" s="16" t="s">
        <v>13</v>
      </c>
      <c r="D8" s="16" t="s">
        <v>30</v>
      </c>
      <c r="E8" s="16">
        <v>117</v>
      </c>
      <c r="F8" s="16">
        <v>8</v>
      </c>
      <c r="G8" s="17">
        <v>225.24</v>
      </c>
      <c r="H8" s="16" t="s">
        <v>23</v>
      </c>
      <c r="I8" s="24" t="s">
        <v>28</v>
      </c>
      <c r="J8" s="9">
        <v>48000</v>
      </c>
      <c r="K8" s="44">
        <f t="shared" si="0"/>
        <v>14400</v>
      </c>
      <c r="L8" s="10">
        <v>46118</v>
      </c>
      <c r="M8" s="23" t="s">
        <v>46</v>
      </c>
    </row>
    <row r="9" spans="1:14" x14ac:dyDescent="0.25">
      <c r="A9" s="2"/>
      <c r="B9" s="8">
        <f t="shared" si="1"/>
        <v>6</v>
      </c>
      <c r="C9" s="16" t="s">
        <v>13</v>
      </c>
      <c r="D9" s="16" t="s">
        <v>30</v>
      </c>
      <c r="E9" s="16">
        <v>108</v>
      </c>
      <c r="F9" s="16">
        <v>289</v>
      </c>
      <c r="G9" s="17">
        <v>723.06</v>
      </c>
      <c r="H9" s="16" t="s">
        <v>23</v>
      </c>
      <c r="I9" s="24" t="s">
        <v>28</v>
      </c>
      <c r="J9" s="9">
        <v>143000</v>
      </c>
      <c r="K9" s="44">
        <f t="shared" si="0"/>
        <v>42900</v>
      </c>
      <c r="L9" s="10">
        <v>46118</v>
      </c>
      <c r="M9" s="23" t="s">
        <v>47</v>
      </c>
    </row>
    <row r="10" spans="1:14" x14ac:dyDescent="0.25">
      <c r="A10" s="2"/>
      <c r="B10" s="8">
        <f t="shared" si="1"/>
        <v>7</v>
      </c>
      <c r="C10" s="16" t="s">
        <v>13</v>
      </c>
      <c r="D10" s="16" t="s">
        <v>30</v>
      </c>
      <c r="E10" s="16">
        <v>108</v>
      </c>
      <c r="F10" s="16">
        <v>174</v>
      </c>
      <c r="G10" s="17">
        <v>215.15</v>
      </c>
      <c r="H10" s="16" t="s">
        <v>23</v>
      </c>
      <c r="I10" s="24" t="s">
        <v>28</v>
      </c>
      <c r="J10" s="9">
        <v>45000</v>
      </c>
      <c r="K10" s="44">
        <f t="shared" si="0"/>
        <v>13500</v>
      </c>
      <c r="L10" s="10">
        <v>46118</v>
      </c>
      <c r="M10" s="23" t="s">
        <v>48</v>
      </c>
    </row>
    <row r="11" spans="1:14" x14ac:dyDescent="0.25">
      <c r="A11" s="2"/>
      <c r="B11" s="8">
        <f t="shared" si="1"/>
        <v>8</v>
      </c>
      <c r="C11" s="16" t="s">
        <v>13</v>
      </c>
      <c r="D11" s="16" t="s">
        <v>30</v>
      </c>
      <c r="E11" s="16">
        <v>108</v>
      </c>
      <c r="F11" s="16">
        <v>273</v>
      </c>
      <c r="G11" s="17">
        <v>391.22</v>
      </c>
      <c r="H11" s="16" t="s">
        <v>23</v>
      </c>
      <c r="I11" s="24" t="s">
        <v>28</v>
      </c>
      <c r="J11" s="9">
        <v>80000</v>
      </c>
      <c r="K11" s="44">
        <f t="shared" si="0"/>
        <v>24000</v>
      </c>
      <c r="L11" s="10">
        <v>46118</v>
      </c>
      <c r="M11" s="23" t="s">
        <v>49</v>
      </c>
    </row>
    <row r="12" spans="1:14" x14ac:dyDescent="0.25">
      <c r="A12" s="2"/>
      <c r="B12" s="8">
        <f t="shared" si="1"/>
        <v>9</v>
      </c>
      <c r="C12" s="16" t="s">
        <v>13</v>
      </c>
      <c r="D12" s="16" t="s">
        <v>30</v>
      </c>
      <c r="E12" s="16">
        <v>108</v>
      </c>
      <c r="F12" s="16">
        <v>183</v>
      </c>
      <c r="G12" s="17">
        <v>2000</v>
      </c>
      <c r="H12" s="16" t="s">
        <v>23</v>
      </c>
      <c r="I12" s="24" t="s">
        <v>28</v>
      </c>
      <c r="J12" s="9">
        <v>385000</v>
      </c>
      <c r="K12" s="44">
        <f t="shared" si="0"/>
        <v>115500</v>
      </c>
      <c r="L12" s="10">
        <v>46118</v>
      </c>
      <c r="M12" s="23" t="s">
        <v>50</v>
      </c>
    </row>
    <row r="13" spans="1:14" x14ac:dyDescent="0.25">
      <c r="A13" s="2"/>
      <c r="B13" s="8">
        <f t="shared" si="1"/>
        <v>10</v>
      </c>
      <c r="C13" s="16" t="s">
        <v>13</v>
      </c>
      <c r="D13" s="16" t="s">
        <v>30</v>
      </c>
      <c r="E13" s="16">
        <v>108</v>
      </c>
      <c r="F13" s="16">
        <v>232</v>
      </c>
      <c r="G13" s="17">
        <v>166.85</v>
      </c>
      <c r="H13" s="16" t="s">
        <v>23</v>
      </c>
      <c r="I13" s="24" t="s">
        <v>28</v>
      </c>
      <c r="J13" s="9">
        <v>36000</v>
      </c>
      <c r="K13" s="44">
        <f t="shared" si="0"/>
        <v>10800</v>
      </c>
      <c r="L13" s="10">
        <v>46118</v>
      </c>
      <c r="M13" s="23" t="s">
        <v>51</v>
      </c>
    </row>
    <row r="14" spans="1:14" x14ac:dyDescent="0.25">
      <c r="A14" s="2"/>
      <c r="B14" s="8">
        <f t="shared" si="1"/>
        <v>11</v>
      </c>
      <c r="C14" s="16" t="s">
        <v>13</v>
      </c>
      <c r="D14" s="16" t="s">
        <v>30</v>
      </c>
      <c r="E14" s="16">
        <v>108</v>
      </c>
      <c r="F14" s="16">
        <v>207</v>
      </c>
      <c r="G14" s="17">
        <v>396.03</v>
      </c>
      <c r="H14" s="16" t="s">
        <v>23</v>
      </c>
      <c r="I14" s="24" t="s">
        <v>28</v>
      </c>
      <c r="J14" s="9">
        <v>80000</v>
      </c>
      <c r="K14" s="44">
        <f t="shared" si="0"/>
        <v>24000</v>
      </c>
      <c r="L14" s="10">
        <v>46118</v>
      </c>
      <c r="M14" s="23" t="s">
        <v>52</v>
      </c>
    </row>
    <row r="15" spans="1:14" x14ac:dyDescent="0.25">
      <c r="A15" s="2"/>
      <c r="B15" s="8">
        <f t="shared" si="1"/>
        <v>12</v>
      </c>
      <c r="C15" s="16" t="s">
        <v>13</v>
      </c>
      <c r="D15" s="16" t="s">
        <v>27</v>
      </c>
      <c r="E15" s="16">
        <v>173</v>
      </c>
      <c r="F15" s="16">
        <v>4</v>
      </c>
      <c r="G15" s="17">
        <v>779.22</v>
      </c>
      <c r="H15" s="16" t="s">
        <v>23</v>
      </c>
      <c r="I15" s="24" t="s">
        <v>28</v>
      </c>
      <c r="J15" s="9">
        <v>143000</v>
      </c>
      <c r="K15" s="44">
        <f t="shared" si="0"/>
        <v>42900</v>
      </c>
      <c r="L15" s="10">
        <v>46118</v>
      </c>
      <c r="M15" s="23" t="s">
        <v>53</v>
      </c>
    </row>
    <row r="16" spans="1:14" x14ac:dyDescent="0.25">
      <c r="A16" s="2"/>
      <c r="B16" s="8">
        <f t="shared" si="1"/>
        <v>13</v>
      </c>
      <c r="C16" s="16" t="s">
        <v>13</v>
      </c>
      <c r="D16" s="16" t="s">
        <v>27</v>
      </c>
      <c r="E16" s="16">
        <v>135</v>
      </c>
      <c r="F16" s="16">
        <v>4</v>
      </c>
      <c r="G16" s="17">
        <v>257</v>
      </c>
      <c r="H16" s="16" t="s">
        <v>23</v>
      </c>
      <c r="I16" s="24" t="s">
        <v>28</v>
      </c>
      <c r="J16" s="9">
        <v>50000</v>
      </c>
      <c r="K16" s="44">
        <f t="shared" si="0"/>
        <v>15000</v>
      </c>
      <c r="L16" s="10">
        <v>46118</v>
      </c>
      <c r="M16" s="23" t="s">
        <v>41</v>
      </c>
    </row>
    <row r="17" spans="1:13" x14ac:dyDescent="0.25">
      <c r="A17" s="2"/>
      <c r="B17" s="8">
        <f t="shared" si="1"/>
        <v>14</v>
      </c>
      <c r="C17" s="16" t="s">
        <v>13</v>
      </c>
      <c r="D17" s="16" t="s">
        <v>27</v>
      </c>
      <c r="E17" s="16">
        <v>101</v>
      </c>
      <c r="F17" s="16">
        <v>377</v>
      </c>
      <c r="G17" s="17">
        <v>1035.2</v>
      </c>
      <c r="H17" s="16" t="s">
        <v>23</v>
      </c>
      <c r="I17" s="24" t="s">
        <v>28</v>
      </c>
      <c r="J17" s="9">
        <v>190000</v>
      </c>
      <c r="K17" s="44">
        <f t="shared" si="0"/>
        <v>57000</v>
      </c>
      <c r="L17" s="10">
        <v>46118</v>
      </c>
      <c r="M17" s="23" t="s">
        <v>54</v>
      </c>
    </row>
    <row r="18" spans="1:13" x14ac:dyDescent="0.25">
      <c r="A18" s="2"/>
      <c r="B18" s="8">
        <f t="shared" si="1"/>
        <v>15</v>
      </c>
      <c r="C18" s="16" t="s">
        <v>13</v>
      </c>
      <c r="D18" s="16" t="s">
        <v>27</v>
      </c>
      <c r="E18" s="16">
        <v>131</v>
      </c>
      <c r="F18" s="16">
        <v>3</v>
      </c>
      <c r="G18" s="17">
        <v>385.84</v>
      </c>
      <c r="H18" s="16" t="s">
        <v>23</v>
      </c>
      <c r="I18" s="24" t="s">
        <v>28</v>
      </c>
      <c r="J18" s="9">
        <v>73000</v>
      </c>
      <c r="K18" s="44">
        <f t="shared" si="0"/>
        <v>21900</v>
      </c>
      <c r="L18" s="10">
        <v>46118</v>
      </c>
      <c r="M18" s="23" t="s">
        <v>55</v>
      </c>
    </row>
    <row r="19" spans="1:13" x14ac:dyDescent="0.25">
      <c r="A19" s="2"/>
      <c r="B19" s="8">
        <f t="shared" si="1"/>
        <v>16</v>
      </c>
      <c r="C19" s="16" t="s">
        <v>13</v>
      </c>
      <c r="D19" s="16" t="s">
        <v>27</v>
      </c>
      <c r="E19" s="16">
        <v>152</v>
      </c>
      <c r="F19" s="16">
        <v>4</v>
      </c>
      <c r="G19" s="17">
        <v>20.59</v>
      </c>
      <c r="H19" s="16" t="s">
        <v>23</v>
      </c>
      <c r="I19" s="24" t="s">
        <v>28</v>
      </c>
      <c r="J19" s="9">
        <v>6000</v>
      </c>
      <c r="K19" s="44">
        <f t="shared" si="0"/>
        <v>1800</v>
      </c>
      <c r="L19" s="10">
        <v>46118</v>
      </c>
      <c r="M19" s="23" t="s">
        <v>56</v>
      </c>
    </row>
    <row r="20" spans="1:13" x14ac:dyDescent="0.25">
      <c r="A20" s="2"/>
      <c r="B20" s="8">
        <f t="shared" si="1"/>
        <v>17</v>
      </c>
      <c r="C20" s="16" t="s">
        <v>13</v>
      </c>
      <c r="D20" s="16" t="s">
        <v>27</v>
      </c>
      <c r="E20" s="18">
        <v>173</v>
      </c>
      <c r="F20" s="18">
        <v>2</v>
      </c>
      <c r="G20" s="22">
        <v>529</v>
      </c>
      <c r="H20" s="18" t="s">
        <v>23</v>
      </c>
      <c r="I20" s="24" t="s">
        <v>28</v>
      </c>
      <c r="J20" s="9">
        <v>98000</v>
      </c>
      <c r="K20" s="44">
        <f t="shared" si="0"/>
        <v>29400</v>
      </c>
      <c r="L20" s="10">
        <v>46118</v>
      </c>
      <c r="M20" s="23" t="s">
        <v>57</v>
      </c>
    </row>
    <row r="21" spans="1:13" x14ac:dyDescent="0.25">
      <c r="A21" s="2"/>
      <c r="B21" s="8">
        <f t="shared" si="1"/>
        <v>18</v>
      </c>
      <c r="C21" s="16" t="s">
        <v>13</v>
      </c>
      <c r="D21" s="16" t="s">
        <v>27</v>
      </c>
      <c r="E21" s="18">
        <v>101</v>
      </c>
      <c r="F21" s="18">
        <v>93</v>
      </c>
      <c r="G21" s="22">
        <v>2970.79</v>
      </c>
      <c r="H21" s="18" t="s">
        <v>23</v>
      </c>
      <c r="I21" s="24" t="s">
        <v>28</v>
      </c>
      <c r="J21" s="9">
        <v>538000</v>
      </c>
      <c r="K21" s="44">
        <f t="shared" si="0"/>
        <v>161400</v>
      </c>
      <c r="L21" s="10">
        <v>46118</v>
      </c>
      <c r="M21" s="23" t="s">
        <v>58</v>
      </c>
    </row>
    <row r="22" spans="1:13" x14ac:dyDescent="0.25">
      <c r="A22" s="2"/>
      <c r="B22" s="8">
        <f t="shared" si="1"/>
        <v>19</v>
      </c>
      <c r="C22" s="16" t="s">
        <v>13</v>
      </c>
      <c r="D22" s="16" t="s">
        <v>27</v>
      </c>
      <c r="E22" s="18">
        <v>171</v>
      </c>
      <c r="F22" s="18">
        <v>3</v>
      </c>
      <c r="G22" s="22">
        <v>1440.73</v>
      </c>
      <c r="H22" s="18" t="s">
        <v>23</v>
      </c>
      <c r="I22" s="24" t="s">
        <v>28</v>
      </c>
      <c r="J22" s="9">
        <v>262000</v>
      </c>
      <c r="K22" s="44">
        <f t="shared" si="0"/>
        <v>78600</v>
      </c>
      <c r="L22" s="10">
        <v>46118</v>
      </c>
      <c r="M22" s="23" t="s">
        <v>59</v>
      </c>
    </row>
    <row r="23" spans="1:13" x14ac:dyDescent="0.25">
      <c r="A23" s="2"/>
      <c r="B23" s="8">
        <f t="shared" si="1"/>
        <v>20</v>
      </c>
      <c r="C23" s="16" t="s">
        <v>13</v>
      </c>
      <c r="D23" s="16" t="s">
        <v>27</v>
      </c>
      <c r="E23" s="19">
        <v>101</v>
      </c>
      <c r="F23" s="19">
        <v>383</v>
      </c>
      <c r="G23" s="22">
        <v>771.13</v>
      </c>
      <c r="H23" s="18" t="s">
        <v>23</v>
      </c>
      <c r="I23" s="24" t="s">
        <v>28</v>
      </c>
      <c r="J23" s="9">
        <v>140000</v>
      </c>
      <c r="K23" s="44">
        <f t="shared" si="0"/>
        <v>42000</v>
      </c>
      <c r="L23" s="10">
        <v>46118</v>
      </c>
      <c r="M23" s="23" t="s">
        <v>60</v>
      </c>
    </row>
    <row r="24" spans="1:13" x14ac:dyDescent="0.25">
      <c r="A24" s="2"/>
      <c r="B24" s="8">
        <f t="shared" si="1"/>
        <v>21</v>
      </c>
      <c r="C24" s="16" t="s">
        <v>13</v>
      </c>
      <c r="D24" s="16" t="s">
        <v>27</v>
      </c>
      <c r="E24" s="16">
        <v>132</v>
      </c>
      <c r="F24" s="16">
        <v>4</v>
      </c>
      <c r="G24" s="21">
        <v>367.32</v>
      </c>
      <c r="H24" s="16" t="s">
        <v>23</v>
      </c>
      <c r="I24" s="24" t="s">
        <v>28</v>
      </c>
      <c r="J24" s="9">
        <v>70000</v>
      </c>
      <c r="K24" s="44">
        <f t="shared" si="0"/>
        <v>21000</v>
      </c>
      <c r="L24" s="10">
        <v>46118</v>
      </c>
      <c r="M24" s="23" t="s">
        <v>61</v>
      </c>
    </row>
    <row r="25" spans="1:13" x14ac:dyDescent="0.25">
      <c r="A25" s="2"/>
      <c r="B25" s="8">
        <f t="shared" si="1"/>
        <v>22</v>
      </c>
      <c r="C25" s="16" t="s">
        <v>13</v>
      </c>
      <c r="D25" s="16" t="s">
        <v>27</v>
      </c>
      <c r="E25" s="16">
        <v>101</v>
      </c>
      <c r="F25" s="16">
        <v>371</v>
      </c>
      <c r="G25" s="20">
        <v>1959.95</v>
      </c>
      <c r="H25" s="16" t="s">
        <v>23</v>
      </c>
      <c r="I25" s="24" t="s">
        <v>28</v>
      </c>
      <c r="J25" s="9">
        <v>355000</v>
      </c>
      <c r="K25" s="44">
        <f t="shared" si="0"/>
        <v>106500</v>
      </c>
      <c r="L25" s="10">
        <v>46118</v>
      </c>
      <c r="M25" s="23" t="s">
        <v>62</v>
      </c>
    </row>
    <row r="26" spans="1:13" x14ac:dyDescent="0.25">
      <c r="A26" s="2"/>
      <c r="B26" s="8">
        <f t="shared" si="1"/>
        <v>23</v>
      </c>
      <c r="C26" s="16" t="s">
        <v>13</v>
      </c>
      <c r="D26" s="16" t="s">
        <v>27</v>
      </c>
      <c r="E26" s="16">
        <v>132</v>
      </c>
      <c r="F26" s="16">
        <v>3</v>
      </c>
      <c r="G26" s="20">
        <v>348.08</v>
      </c>
      <c r="H26" s="16" t="s">
        <v>23</v>
      </c>
      <c r="I26" s="24" t="s">
        <v>28</v>
      </c>
      <c r="J26" s="9">
        <v>66000</v>
      </c>
      <c r="K26" s="44">
        <f t="shared" si="0"/>
        <v>19800</v>
      </c>
      <c r="L26" s="10">
        <v>46118</v>
      </c>
      <c r="M26" s="23" t="s">
        <v>38</v>
      </c>
    </row>
    <row r="27" spans="1:13" x14ac:dyDescent="0.25">
      <c r="A27" s="2"/>
      <c r="B27" s="8">
        <f t="shared" si="1"/>
        <v>24</v>
      </c>
      <c r="C27" s="16" t="s">
        <v>13</v>
      </c>
      <c r="D27" s="16" t="s">
        <v>27</v>
      </c>
      <c r="E27" s="16">
        <v>132</v>
      </c>
      <c r="F27" s="16">
        <v>5</v>
      </c>
      <c r="G27" s="20">
        <v>364.2</v>
      </c>
      <c r="H27" s="16" t="s">
        <v>23</v>
      </c>
      <c r="I27" s="24" t="s">
        <v>28</v>
      </c>
      <c r="J27" s="9">
        <v>70000</v>
      </c>
      <c r="K27" s="44">
        <f t="shared" si="0"/>
        <v>21000</v>
      </c>
      <c r="L27" s="10">
        <v>46118</v>
      </c>
      <c r="M27" s="23" t="s">
        <v>43</v>
      </c>
    </row>
    <row r="28" spans="1:13" x14ac:dyDescent="0.25">
      <c r="A28" s="2"/>
      <c r="B28" s="8">
        <f t="shared" si="1"/>
        <v>25</v>
      </c>
      <c r="C28" s="16" t="s">
        <v>13</v>
      </c>
      <c r="D28" s="16" t="s">
        <v>27</v>
      </c>
      <c r="E28" s="16">
        <v>122</v>
      </c>
      <c r="F28" s="16">
        <v>4</v>
      </c>
      <c r="G28" s="20">
        <v>984.15</v>
      </c>
      <c r="H28" s="16" t="s">
        <v>23</v>
      </c>
      <c r="I28" s="24" t="s">
        <v>28</v>
      </c>
      <c r="J28" s="9">
        <v>180000</v>
      </c>
      <c r="K28" s="44">
        <f t="shared" si="0"/>
        <v>54000</v>
      </c>
      <c r="L28" s="10">
        <v>46118</v>
      </c>
      <c r="M28" s="23" t="s">
        <v>85</v>
      </c>
    </row>
    <row r="29" spans="1:13" x14ac:dyDescent="0.25">
      <c r="A29" s="2"/>
      <c r="B29" s="8">
        <f t="shared" si="1"/>
        <v>26</v>
      </c>
      <c r="C29" s="16" t="s">
        <v>13</v>
      </c>
      <c r="D29" s="16" t="s">
        <v>27</v>
      </c>
      <c r="E29" s="16">
        <v>164</v>
      </c>
      <c r="F29" s="16">
        <v>1</v>
      </c>
      <c r="G29" s="20">
        <v>1309.0899999999999</v>
      </c>
      <c r="H29" s="16" t="s">
        <v>23</v>
      </c>
      <c r="I29" s="24" t="s">
        <v>28</v>
      </c>
      <c r="J29" s="9">
        <v>240000</v>
      </c>
      <c r="K29" s="44">
        <f t="shared" si="0"/>
        <v>72000</v>
      </c>
      <c r="L29" s="10">
        <v>46118</v>
      </c>
      <c r="M29" s="23" t="s">
        <v>86</v>
      </c>
    </row>
    <row r="30" spans="1:13" x14ac:dyDescent="0.25">
      <c r="A30" s="2"/>
      <c r="B30" s="8">
        <f t="shared" si="1"/>
        <v>27</v>
      </c>
      <c r="C30" s="16" t="s">
        <v>13</v>
      </c>
      <c r="D30" s="16" t="s">
        <v>31</v>
      </c>
      <c r="E30" s="16">
        <v>127</v>
      </c>
      <c r="F30" s="16">
        <v>37</v>
      </c>
      <c r="G30" s="20">
        <v>2967.46</v>
      </c>
      <c r="H30" s="16" t="s">
        <v>23</v>
      </c>
      <c r="I30" s="24" t="s">
        <v>28</v>
      </c>
      <c r="J30" s="9">
        <v>598000</v>
      </c>
      <c r="K30" s="44">
        <f t="shared" si="0"/>
        <v>179400</v>
      </c>
      <c r="L30" s="10">
        <v>46118</v>
      </c>
      <c r="M30" s="23" t="s">
        <v>63</v>
      </c>
    </row>
    <row r="31" spans="1:13" x14ac:dyDescent="0.25">
      <c r="A31" s="2"/>
      <c r="B31" s="8">
        <f t="shared" si="1"/>
        <v>28</v>
      </c>
      <c r="C31" s="16" t="s">
        <v>13</v>
      </c>
      <c r="D31" s="16" t="s">
        <v>31</v>
      </c>
      <c r="E31" s="16">
        <v>127</v>
      </c>
      <c r="F31" s="16">
        <v>80</v>
      </c>
      <c r="G31" s="20">
        <v>2262.1999999999998</v>
      </c>
      <c r="H31" s="16" t="s">
        <v>23</v>
      </c>
      <c r="I31" s="24" t="s">
        <v>25</v>
      </c>
      <c r="J31" s="9">
        <v>457000</v>
      </c>
      <c r="K31" s="44">
        <f t="shared" si="0"/>
        <v>137100</v>
      </c>
      <c r="L31" s="10">
        <v>46118</v>
      </c>
      <c r="M31" s="23" t="s">
        <v>64</v>
      </c>
    </row>
    <row r="32" spans="1:13" x14ac:dyDescent="0.25">
      <c r="A32" s="2"/>
      <c r="B32" s="8">
        <f t="shared" si="1"/>
        <v>29</v>
      </c>
      <c r="C32" s="16" t="s">
        <v>13</v>
      </c>
      <c r="D32" s="16" t="s">
        <v>31</v>
      </c>
      <c r="E32" s="16">
        <v>127</v>
      </c>
      <c r="F32" s="16">
        <v>82</v>
      </c>
      <c r="G32" s="20">
        <v>3890.4</v>
      </c>
      <c r="H32" s="16" t="s">
        <v>23</v>
      </c>
      <c r="I32" s="24" t="s">
        <v>25</v>
      </c>
      <c r="J32" s="9">
        <v>783000</v>
      </c>
      <c r="K32" s="44">
        <f t="shared" si="0"/>
        <v>234900</v>
      </c>
      <c r="L32" s="10">
        <v>46118</v>
      </c>
      <c r="M32" s="23" t="s">
        <v>65</v>
      </c>
    </row>
    <row r="33" spans="1:15" x14ac:dyDescent="0.25">
      <c r="A33" s="2"/>
      <c r="B33" s="8">
        <f t="shared" si="1"/>
        <v>30</v>
      </c>
      <c r="C33" s="16" t="s">
        <v>13</v>
      </c>
      <c r="D33" s="16" t="s">
        <v>31</v>
      </c>
      <c r="E33" s="16">
        <v>127</v>
      </c>
      <c r="F33" s="16">
        <v>50</v>
      </c>
      <c r="G33" s="20">
        <v>2601.4699999999998</v>
      </c>
      <c r="H33" s="16" t="s">
        <v>23</v>
      </c>
      <c r="I33" s="24" t="s">
        <v>28</v>
      </c>
      <c r="J33" s="9">
        <v>525000</v>
      </c>
      <c r="K33" s="44">
        <f t="shared" si="0"/>
        <v>157500</v>
      </c>
      <c r="L33" s="10">
        <v>46118</v>
      </c>
      <c r="M33" s="23" t="s">
        <v>66</v>
      </c>
    </row>
    <row r="34" spans="1:15" x14ac:dyDescent="0.25">
      <c r="A34" s="2"/>
      <c r="B34" s="8">
        <f t="shared" si="1"/>
        <v>31</v>
      </c>
      <c r="C34" s="16" t="s">
        <v>13</v>
      </c>
      <c r="D34" s="16" t="s">
        <v>31</v>
      </c>
      <c r="E34" s="16">
        <v>121</v>
      </c>
      <c r="F34" s="16">
        <v>7</v>
      </c>
      <c r="G34" s="20">
        <v>526.05999999999995</v>
      </c>
      <c r="H34" s="16" t="s">
        <v>23</v>
      </c>
      <c r="I34" s="24" t="s">
        <v>28</v>
      </c>
      <c r="J34" s="9">
        <v>110000</v>
      </c>
      <c r="K34" s="44">
        <f t="shared" si="0"/>
        <v>33000</v>
      </c>
      <c r="L34" s="10">
        <v>46118</v>
      </c>
      <c r="M34" s="23" t="s">
        <v>67</v>
      </c>
      <c r="N34" s="23" t="s">
        <v>68</v>
      </c>
      <c r="O34" s="23" t="s">
        <v>69</v>
      </c>
    </row>
    <row r="35" spans="1:15" x14ac:dyDescent="0.25">
      <c r="A35" s="2"/>
      <c r="B35" s="8">
        <f t="shared" si="1"/>
        <v>32</v>
      </c>
      <c r="C35" s="16" t="s">
        <v>13</v>
      </c>
      <c r="D35" s="16" t="s">
        <v>31</v>
      </c>
      <c r="E35" s="16">
        <v>121</v>
      </c>
      <c r="F35" s="16">
        <v>2</v>
      </c>
      <c r="G35" s="20">
        <v>1984.37</v>
      </c>
      <c r="H35" s="16" t="s">
        <v>23</v>
      </c>
      <c r="I35" s="24" t="s">
        <v>25</v>
      </c>
      <c r="J35" s="9">
        <v>400000</v>
      </c>
      <c r="K35" s="44">
        <f t="shared" si="0"/>
        <v>120000</v>
      </c>
      <c r="L35" s="10">
        <v>46118</v>
      </c>
      <c r="M35" s="23" t="s">
        <v>39</v>
      </c>
      <c r="N35" s="23" t="s">
        <v>70</v>
      </c>
      <c r="O35" s="23" t="s">
        <v>71</v>
      </c>
    </row>
    <row r="36" spans="1:15" x14ac:dyDescent="0.25">
      <c r="A36" s="2"/>
      <c r="B36" s="8">
        <f t="shared" si="1"/>
        <v>33</v>
      </c>
      <c r="C36" s="16" t="s">
        <v>13</v>
      </c>
      <c r="D36" s="16" t="s">
        <v>31</v>
      </c>
      <c r="E36" s="16">
        <v>127</v>
      </c>
      <c r="F36" s="16">
        <v>83</v>
      </c>
      <c r="G36" s="20">
        <v>2126.8200000000002</v>
      </c>
      <c r="H36" s="16" t="s">
        <v>23</v>
      </c>
      <c r="I36" s="24" t="s">
        <v>25</v>
      </c>
      <c r="J36" s="9">
        <v>430000</v>
      </c>
      <c r="K36" s="44">
        <f t="shared" si="0"/>
        <v>129000</v>
      </c>
      <c r="L36" s="10">
        <v>46118</v>
      </c>
      <c r="M36" s="23" t="s">
        <v>72</v>
      </c>
    </row>
    <row r="37" spans="1:15" x14ac:dyDescent="0.25">
      <c r="A37" s="2"/>
      <c r="B37" s="8">
        <f t="shared" si="1"/>
        <v>34</v>
      </c>
      <c r="C37" s="16" t="s">
        <v>13</v>
      </c>
      <c r="D37" s="16" t="s">
        <v>31</v>
      </c>
      <c r="E37" s="16">
        <v>127</v>
      </c>
      <c r="F37" s="16">
        <v>51</v>
      </c>
      <c r="G37" s="20">
        <v>2861.62</v>
      </c>
      <c r="H37" s="16" t="s">
        <v>23</v>
      </c>
      <c r="I37" s="24" t="s">
        <v>28</v>
      </c>
      <c r="J37" s="9">
        <v>577000</v>
      </c>
      <c r="K37" s="44">
        <f t="shared" si="0"/>
        <v>173100</v>
      </c>
      <c r="L37" s="10">
        <v>46118</v>
      </c>
      <c r="M37" s="23" t="s">
        <v>73</v>
      </c>
    </row>
    <row r="38" spans="1:15" x14ac:dyDescent="0.25">
      <c r="A38" s="2"/>
      <c r="B38" s="8">
        <f t="shared" si="1"/>
        <v>35</v>
      </c>
      <c r="C38" s="16" t="s">
        <v>13</v>
      </c>
      <c r="D38" s="16" t="s">
        <v>31</v>
      </c>
      <c r="E38" s="16">
        <v>127</v>
      </c>
      <c r="F38" s="16">
        <v>74</v>
      </c>
      <c r="G38" s="20">
        <v>1500.01</v>
      </c>
      <c r="H38" s="16" t="s">
        <v>23</v>
      </c>
      <c r="I38" s="24" t="s">
        <v>25</v>
      </c>
      <c r="J38" s="9">
        <v>305000</v>
      </c>
      <c r="K38" s="44">
        <f t="shared" si="0"/>
        <v>91500</v>
      </c>
      <c r="L38" s="10">
        <v>46118</v>
      </c>
      <c r="M38" s="23" t="s">
        <v>74</v>
      </c>
    </row>
    <row r="39" spans="1:15" x14ac:dyDescent="0.25">
      <c r="A39" s="2"/>
      <c r="B39" s="8">
        <f t="shared" si="1"/>
        <v>36</v>
      </c>
      <c r="C39" s="16" t="s">
        <v>13</v>
      </c>
      <c r="D39" s="16" t="s">
        <v>33</v>
      </c>
      <c r="E39" s="16">
        <v>123</v>
      </c>
      <c r="F39" s="16">
        <v>4</v>
      </c>
      <c r="G39" s="20">
        <v>1057.54</v>
      </c>
      <c r="H39" s="16" t="s">
        <v>23</v>
      </c>
      <c r="I39" s="24" t="s">
        <v>28</v>
      </c>
      <c r="J39" s="9">
        <v>267000</v>
      </c>
      <c r="K39" s="44">
        <f t="shared" si="0"/>
        <v>80100</v>
      </c>
      <c r="L39" s="10">
        <v>46118</v>
      </c>
      <c r="M39" s="23" t="s">
        <v>75</v>
      </c>
    </row>
    <row r="40" spans="1:15" x14ac:dyDescent="0.25">
      <c r="A40" s="2"/>
      <c r="B40" s="8">
        <f t="shared" si="1"/>
        <v>37</v>
      </c>
      <c r="C40" s="37" t="s">
        <v>13</v>
      </c>
      <c r="D40" s="16" t="s">
        <v>33</v>
      </c>
      <c r="E40" s="38">
        <v>122</v>
      </c>
      <c r="F40" s="38">
        <v>142</v>
      </c>
      <c r="G40" s="39">
        <v>5140.66</v>
      </c>
      <c r="H40" s="16" t="s">
        <v>23</v>
      </c>
      <c r="I40" s="24" t="s">
        <v>28</v>
      </c>
      <c r="J40" s="39">
        <v>1082000</v>
      </c>
      <c r="K40" s="44">
        <f t="shared" si="0"/>
        <v>324600</v>
      </c>
      <c r="L40" s="10">
        <v>46118</v>
      </c>
      <c r="M40" s="23" t="s">
        <v>76</v>
      </c>
    </row>
    <row r="41" spans="1:15" x14ac:dyDescent="0.25">
      <c r="A41" s="2"/>
      <c r="B41" s="8">
        <f t="shared" si="1"/>
        <v>38</v>
      </c>
      <c r="C41" s="16" t="s">
        <v>13</v>
      </c>
      <c r="D41" s="16" t="s">
        <v>33</v>
      </c>
      <c r="E41" s="16">
        <v>122</v>
      </c>
      <c r="F41" s="16">
        <v>141</v>
      </c>
      <c r="G41" s="20">
        <v>1913.39</v>
      </c>
      <c r="H41" s="16" t="s">
        <v>23</v>
      </c>
      <c r="I41" s="24" t="s">
        <v>28</v>
      </c>
      <c r="J41" s="9">
        <v>616200</v>
      </c>
      <c r="K41" s="46">
        <f t="shared" si="0"/>
        <v>184860</v>
      </c>
      <c r="L41" s="10">
        <v>46118</v>
      </c>
      <c r="M41" s="23" t="s">
        <v>77</v>
      </c>
    </row>
    <row r="42" spans="1:15" x14ac:dyDescent="0.25">
      <c r="A42" s="2"/>
      <c r="B42" s="8">
        <f t="shared" si="1"/>
        <v>39</v>
      </c>
      <c r="C42" s="16" t="s">
        <v>13</v>
      </c>
      <c r="D42" s="16" t="s">
        <v>34</v>
      </c>
      <c r="E42" s="16">
        <v>121</v>
      </c>
      <c r="F42" s="16">
        <v>10</v>
      </c>
      <c r="G42" s="20">
        <v>338.33</v>
      </c>
      <c r="H42" s="16" t="s">
        <v>23</v>
      </c>
      <c r="I42" s="24" t="s">
        <v>28</v>
      </c>
      <c r="J42" s="9">
        <v>77000</v>
      </c>
      <c r="K42" s="46">
        <f t="shared" si="0"/>
        <v>23100</v>
      </c>
      <c r="L42" s="10">
        <v>46118</v>
      </c>
      <c r="M42" s="23" t="s">
        <v>78</v>
      </c>
    </row>
    <row r="43" spans="1:15" x14ac:dyDescent="0.25">
      <c r="A43" s="2"/>
      <c r="B43" s="8">
        <f t="shared" si="1"/>
        <v>40</v>
      </c>
      <c r="C43" s="37" t="s">
        <v>13</v>
      </c>
      <c r="D43" s="16" t="s">
        <v>34</v>
      </c>
      <c r="E43" s="16">
        <v>121</v>
      </c>
      <c r="F43" s="16">
        <v>11</v>
      </c>
      <c r="G43" s="20">
        <v>452.17</v>
      </c>
      <c r="H43" s="16" t="s">
        <v>23</v>
      </c>
      <c r="I43" s="24" t="s">
        <v>28</v>
      </c>
      <c r="J43" s="9">
        <v>98000</v>
      </c>
      <c r="K43" s="46">
        <f t="shared" si="0"/>
        <v>29400</v>
      </c>
      <c r="L43" s="10">
        <v>46118</v>
      </c>
      <c r="M43" s="23" t="s">
        <v>79</v>
      </c>
    </row>
    <row r="44" spans="1:15" x14ac:dyDescent="0.25">
      <c r="A44" s="2"/>
      <c r="B44" s="8">
        <f t="shared" si="1"/>
        <v>41</v>
      </c>
      <c r="C44" s="16" t="s">
        <v>13</v>
      </c>
      <c r="D44" s="16" t="s">
        <v>34</v>
      </c>
      <c r="E44" s="16">
        <v>105</v>
      </c>
      <c r="F44" s="16">
        <v>16</v>
      </c>
      <c r="G44" s="20">
        <v>1541.57</v>
      </c>
      <c r="H44" s="16" t="s">
        <v>23</v>
      </c>
      <c r="I44" s="24" t="s">
        <v>25</v>
      </c>
      <c r="J44" s="9">
        <v>327000</v>
      </c>
      <c r="K44" s="46">
        <f t="shared" si="0"/>
        <v>98100</v>
      </c>
      <c r="L44" s="10">
        <v>46118</v>
      </c>
      <c r="M44" s="23" t="s">
        <v>80</v>
      </c>
    </row>
    <row r="45" spans="1:15" x14ac:dyDescent="0.25">
      <c r="A45" s="2"/>
      <c r="B45" s="8">
        <f t="shared" si="1"/>
        <v>42</v>
      </c>
      <c r="C45" s="16" t="s">
        <v>13</v>
      </c>
      <c r="D45" s="16" t="s">
        <v>35</v>
      </c>
      <c r="E45" s="16">
        <v>101</v>
      </c>
      <c r="F45" s="16">
        <v>136</v>
      </c>
      <c r="G45" s="20">
        <v>825.74</v>
      </c>
      <c r="H45" s="16" t="s">
        <v>23</v>
      </c>
      <c r="I45" s="24" t="s">
        <v>28</v>
      </c>
      <c r="J45" s="9">
        <v>176000</v>
      </c>
      <c r="K45" s="46">
        <f t="shared" si="0"/>
        <v>52800</v>
      </c>
      <c r="L45" s="10">
        <v>46118</v>
      </c>
      <c r="M45" s="23" t="s">
        <v>81</v>
      </c>
    </row>
    <row r="46" spans="1:15" x14ac:dyDescent="0.25">
      <c r="A46" s="2"/>
      <c r="B46" s="8">
        <f t="shared" si="1"/>
        <v>43</v>
      </c>
      <c r="C46" s="16" t="s">
        <v>13</v>
      </c>
      <c r="D46" s="16" t="s">
        <v>32</v>
      </c>
      <c r="E46" s="16">
        <v>102</v>
      </c>
      <c r="F46" s="16">
        <v>118</v>
      </c>
      <c r="G46" s="20">
        <v>8555.75</v>
      </c>
      <c r="H46" s="16" t="s">
        <v>23</v>
      </c>
      <c r="I46" s="24" t="s">
        <v>25</v>
      </c>
      <c r="J46" s="9">
        <v>775000</v>
      </c>
      <c r="K46" s="46">
        <f t="shared" si="0"/>
        <v>232500</v>
      </c>
      <c r="L46" s="10">
        <v>46118</v>
      </c>
      <c r="M46" s="23" t="s">
        <v>42</v>
      </c>
    </row>
    <row r="47" spans="1:15" x14ac:dyDescent="0.25">
      <c r="A47" s="2"/>
      <c r="B47" s="8">
        <f t="shared" si="1"/>
        <v>44</v>
      </c>
      <c r="C47" s="16" t="s">
        <v>13</v>
      </c>
      <c r="D47" s="40" t="s">
        <v>36</v>
      </c>
      <c r="E47" s="40">
        <v>147</v>
      </c>
      <c r="F47" s="40">
        <v>36</v>
      </c>
      <c r="G47" s="42">
        <v>87463.47</v>
      </c>
      <c r="H47" s="41" t="s">
        <v>23</v>
      </c>
      <c r="I47" s="45" t="s">
        <v>25</v>
      </c>
      <c r="J47" s="42">
        <v>26240000</v>
      </c>
      <c r="K47" s="43">
        <f>J47*30/100</f>
        <v>7872000</v>
      </c>
      <c r="L47" s="10">
        <v>46118</v>
      </c>
      <c r="M47" s="23" t="s">
        <v>82</v>
      </c>
    </row>
    <row r="48" spans="1:15" x14ac:dyDescent="0.25">
      <c r="A48" s="2"/>
      <c r="B48" s="8">
        <f t="shared" si="1"/>
        <v>45</v>
      </c>
      <c r="C48" s="16" t="s">
        <v>13</v>
      </c>
      <c r="D48" s="40" t="s">
        <v>36</v>
      </c>
      <c r="E48" s="40">
        <v>147</v>
      </c>
      <c r="F48" s="40">
        <v>37</v>
      </c>
      <c r="G48" s="42">
        <v>64414.91</v>
      </c>
      <c r="H48" s="41" t="s">
        <v>23</v>
      </c>
      <c r="I48" s="45" t="s">
        <v>25</v>
      </c>
      <c r="J48" s="42">
        <v>19325000</v>
      </c>
      <c r="K48" s="43">
        <f>J48*30/100</f>
        <v>5797500</v>
      </c>
      <c r="L48" s="10">
        <v>46118</v>
      </c>
      <c r="M48" s="23" t="s">
        <v>83</v>
      </c>
    </row>
    <row r="49" spans="1:13" ht="57" customHeight="1" x14ac:dyDescent="0.25">
      <c r="A49" s="2"/>
      <c r="B49" s="55" t="s">
        <v>84</v>
      </c>
      <c r="C49" s="56"/>
      <c r="D49" s="56"/>
      <c r="E49" s="56"/>
      <c r="F49" s="56"/>
      <c r="G49" s="56"/>
      <c r="H49" s="56"/>
      <c r="I49" s="56"/>
      <c r="J49" s="56"/>
      <c r="K49" s="56"/>
      <c r="L49" s="56"/>
      <c r="M49" s="56"/>
    </row>
    <row r="50" spans="1:13" ht="33" customHeight="1" x14ac:dyDescent="0.25">
      <c r="A50" s="2"/>
      <c r="B50" s="57" t="s">
        <v>14</v>
      </c>
      <c r="C50" s="58"/>
      <c r="D50" s="58"/>
      <c r="E50" s="58"/>
      <c r="F50" s="58"/>
      <c r="G50" s="58"/>
      <c r="H50" s="58"/>
      <c r="I50" s="58"/>
      <c r="J50" s="58"/>
      <c r="K50" s="58"/>
      <c r="L50" s="58"/>
      <c r="M50" s="58"/>
    </row>
    <row r="51" spans="1:13" ht="51" customHeight="1" x14ac:dyDescent="0.25">
      <c r="A51" s="2"/>
      <c r="B51" s="59" t="s">
        <v>26</v>
      </c>
      <c r="C51" s="60"/>
      <c r="D51" s="60"/>
      <c r="E51" s="60"/>
      <c r="F51" s="60"/>
      <c r="G51" s="60"/>
      <c r="H51" s="60"/>
      <c r="I51" s="60"/>
      <c r="J51" s="60"/>
      <c r="K51" s="60"/>
      <c r="L51" s="60"/>
      <c r="M51" s="60"/>
    </row>
    <row r="52" spans="1:13" ht="60.75" customHeight="1" x14ac:dyDescent="0.25">
      <c r="A52" s="2"/>
      <c r="B52" s="47" t="s">
        <v>15</v>
      </c>
      <c r="C52" s="48"/>
      <c r="D52" s="48"/>
      <c r="E52" s="48"/>
      <c r="F52" s="48"/>
      <c r="G52" s="48"/>
      <c r="H52" s="48"/>
      <c r="I52" s="48"/>
      <c r="J52" s="48"/>
      <c r="K52" s="48"/>
      <c r="L52" s="48"/>
      <c r="M52" s="48"/>
    </row>
    <row r="53" spans="1:13" ht="66" customHeight="1" x14ac:dyDescent="0.25">
      <c r="A53" s="2"/>
      <c r="B53" s="47" t="s">
        <v>16</v>
      </c>
      <c r="C53" s="48"/>
      <c r="D53" s="48"/>
      <c r="E53" s="48"/>
      <c r="F53" s="48"/>
      <c r="G53" s="48"/>
      <c r="H53" s="48"/>
      <c r="I53" s="48"/>
      <c r="J53" s="48"/>
      <c r="K53" s="48"/>
      <c r="L53" s="48"/>
      <c r="M53" s="48"/>
    </row>
    <row r="54" spans="1:13" ht="47.25" customHeight="1" x14ac:dyDescent="0.25">
      <c r="A54" s="2"/>
      <c r="B54" s="51" t="s">
        <v>17</v>
      </c>
      <c r="C54" s="52"/>
      <c r="D54" s="52"/>
      <c r="E54" s="52"/>
      <c r="F54" s="52"/>
      <c r="G54" s="52"/>
      <c r="H54" s="52"/>
      <c r="I54" s="52"/>
      <c r="J54" s="52"/>
      <c r="K54" s="52"/>
      <c r="L54" s="52"/>
      <c r="M54" s="52"/>
    </row>
    <row r="55" spans="1:13" ht="61.5" customHeight="1" x14ac:dyDescent="0.25">
      <c r="A55" s="2"/>
      <c r="B55" s="51" t="s">
        <v>29</v>
      </c>
      <c r="C55" s="52"/>
      <c r="D55" s="52"/>
      <c r="E55" s="52"/>
      <c r="F55" s="52"/>
      <c r="G55" s="52"/>
      <c r="H55" s="52"/>
      <c r="I55" s="52"/>
      <c r="J55" s="52"/>
      <c r="K55" s="52"/>
      <c r="L55" s="52"/>
      <c r="M55" s="52"/>
    </row>
    <row r="56" spans="1:13" ht="30" customHeight="1" x14ac:dyDescent="0.25">
      <c r="A56" s="2"/>
      <c r="B56" s="51" t="s">
        <v>18</v>
      </c>
      <c r="C56" s="52"/>
      <c r="D56" s="52"/>
      <c r="E56" s="52"/>
      <c r="F56" s="52"/>
      <c r="G56" s="52"/>
      <c r="H56" s="52"/>
      <c r="I56" s="52"/>
      <c r="J56" s="52"/>
      <c r="K56" s="52"/>
      <c r="L56" s="52"/>
      <c r="M56" s="52"/>
    </row>
    <row r="57" spans="1:13" ht="39" customHeight="1" x14ac:dyDescent="0.25">
      <c r="A57" s="2"/>
      <c r="B57" s="47" t="s">
        <v>19</v>
      </c>
      <c r="C57" s="48"/>
      <c r="D57" s="48"/>
      <c r="E57" s="48"/>
      <c r="F57" s="48"/>
      <c r="G57" s="48"/>
      <c r="H57" s="48"/>
      <c r="I57" s="48"/>
      <c r="J57" s="48"/>
      <c r="K57" s="48"/>
      <c r="L57" s="48"/>
      <c r="M57" s="48"/>
    </row>
    <row r="58" spans="1:13" ht="47.25" customHeight="1" x14ac:dyDescent="0.25">
      <c r="A58" s="2"/>
      <c r="B58" s="47" t="s">
        <v>20</v>
      </c>
      <c r="C58" s="48"/>
      <c r="D58" s="48"/>
      <c r="E58" s="48"/>
      <c r="F58" s="48"/>
      <c r="G58" s="48"/>
      <c r="H58" s="48"/>
      <c r="I58" s="48"/>
      <c r="J58" s="48"/>
      <c r="K58" s="48"/>
      <c r="L58" s="48"/>
      <c r="M58" s="48"/>
    </row>
    <row r="59" spans="1:13" ht="33.75" customHeight="1" x14ac:dyDescent="0.25">
      <c r="A59" s="2"/>
      <c r="B59" s="47" t="s">
        <v>21</v>
      </c>
      <c r="C59" s="48"/>
      <c r="D59" s="48"/>
      <c r="E59" s="48"/>
      <c r="F59" s="48"/>
      <c r="G59" s="48"/>
      <c r="H59" s="48"/>
      <c r="I59" s="48"/>
      <c r="J59" s="48"/>
      <c r="K59" s="48"/>
      <c r="L59" s="48"/>
      <c r="M59" s="48"/>
    </row>
    <row r="60" spans="1:13" ht="37.5" customHeight="1" x14ac:dyDescent="0.25">
      <c r="A60" s="2"/>
      <c r="B60" s="49" t="s">
        <v>22</v>
      </c>
      <c r="C60" s="50"/>
      <c r="D60" s="50"/>
      <c r="E60" s="50"/>
      <c r="F60" s="50"/>
      <c r="G60" s="50"/>
      <c r="H60" s="50"/>
      <c r="I60" s="50"/>
      <c r="J60" s="50"/>
      <c r="K60" s="50"/>
      <c r="L60" s="50"/>
      <c r="M60" s="50"/>
    </row>
    <row r="61" spans="1:13" ht="40.5" customHeight="1" x14ac:dyDescent="0.25">
      <c r="A61" s="2"/>
      <c r="B61" s="13"/>
      <c r="C61" s="14"/>
      <c r="D61" s="14"/>
      <c r="E61" s="15"/>
      <c r="F61" s="15"/>
      <c r="G61" s="15"/>
      <c r="H61" s="15"/>
      <c r="I61" s="15"/>
      <c r="J61" s="14"/>
      <c r="K61" s="1"/>
      <c r="L61" s="1"/>
      <c r="M61" s="12"/>
    </row>
    <row r="62" spans="1:13" ht="30" customHeight="1" x14ac:dyDescent="0.25">
      <c r="A62" s="2"/>
    </row>
    <row r="63" spans="1:13" x14ac:dyDescent="0.25">
      <c r="A63" s="2"/>
    </row>
    <row r="64" spans="1:13"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5" x14ac:dyDescent="0.25">
      <c r="A81" s="2"/>
    </row>
    <row r="82" spans="1:15" x14ac:dyDescent="0.25">
      <c r="A82" s="2"/>
    </row>
    <row r="83" spans="1:15" x14ac:dyDescent="0.25">
      <c r="A83" s="2"/>
    </row>
    <row r="84" spans="1:15" x14ac:dyDescent="0.25">
      <c r="A84" s="2"/>
    </row>
    <row r="85" spans="1:15" x14ac:dyDescent="0.25">
      <c r="A85" s="2"/>
    </row>
    <row r="86" spans="1:15" x14ac:dyDescent="0.25">
      <c r="A86" s="2"/>
    </row>
    <row r="87" spans="1:15" x14ac:dyDescent="0.25">
      <c r="A87" s="2"/>
    </row>
    <row r="88" spans="1:15" x14ac:dyDescent="0.25">
      <c r="A88" s="2"/>
    </row>
    <row r="89" spans="1:15" x14ac:dyDescent="0.25">
      <c r="A89" s="2"/>
    </row>
    <row r="90" spans="1:15" x14ac:dyDescent="0.25">
      <c r="A90" s="2"/>
    </row>
    <row r="91" spans="1:15" ht="48" customHeight="1" x14ac:dyDescent="0.25">
      <c r="A91" s="1"/>
      <c r="N91" s="31"/>
      <c r="O91" s="32"/>
    </row>
    <row r="92" spans="1:15" ht="37.5" customHeight="1" x14ac:dyDescent="0.25">
      <c r="A92" s="1"/>
      <c r="N92" s="33"/>
      <c r="O92" s="34"/>
    </row>
    <row r="93" spans="1:15" ht="49.5" customHeight="1" x14ac:dyDescent="0.25">
      <c r="A93" s="1"/>
      <c r="N93" s="35"/>
      <c r="O93" s="36"/>
    </row>
    <row r="94" spans="1:15" ht="54.75" customHeight="1" x14ac:dyDescent="0.25">
      <c r="A94" s="1"/>
      <c r="N94" s="25"/>
      <c r="O94" s="26"/>
    </row>
    <row r="95" spans="1:15" ht="49.5" customHeight="1" x14ac:dyDescent="0.25">
      <c r="A95" s="1"/>
      <c r="N95" s="25"/>
      <c r="O95" s="26"/>
    </row>
    <row r="96" spans="1:15" ht="49.5" customHeight="1" x14ac:dyDescent="0.25">
      <c r="A96" s="1"/>
      <c r="N96" s="29"/>
      <c r="O96" s="30"/>
    </row>
    <row r="97" spans="1:15" ht="47.25" customHeight="1" x14ac:dyDescent="0.25">
      <c r="A97" s="1"/>
      <c r="N97" s="29"/>
      <c r="O97" s="30"/>
    </row>
    <row r="98" spans="1:15" ht="42" customHeight="1" x14ac:dyDescent="0.25">
      <c r="A98" s="1"/>
      <c r="N98" s="29"/>
      <c r="O98" s="30"/>
    </row>
    <row r="99" spans="1:15" ht="36" customHeight="1" x14ac:dyDescent="0.25">
      <c r="A99" s="1"/>
      <c r="N99" s="25"/>
      <c r="O99" s="26"/>
    </row>
    <row r="100" spans="1:15" ht="15" customHeight="1" x14ac:dyDescent="0.25">
      <c r="A100" s="1"/>
      <c r="N100" s="25"/>
      <c r="O100" s="26"/>
    </row>
    <row r="101" spans="1:15" ht="34.5" customHeight="1" x14ac:dyDescent="0.25">
      <c r="A101" s="1"/>
      <c r="N101" s="25"/>
      <c r="O101" s="26"/>
    </row>
    <row r="102" spans="1:15" ht="39" customHeight="1" x14ac:dyDescent="0.25">
      <c r="A102" s="1"/>
      <c r="N102" s="27"/>
      <c r="O102" s="28"/>
    </row>
    <row r="103" spans="1:15" x14ac:dyDescent="0.25">
      <c r="A103" s="1"/>
      <c r="N103" s="1"/>
    </row>
  </sheetData>
  <autoFilter ref="B3:N102" xr:uid="{00000000-0009-0000-0000-000000000000}">
    <sortState xmlns:xlrd2="http://schemas.microsoft.com/office/spreadsheetml/2017/richdata2" ref="B4:M103">
      <sortCondition ref="D3:D103"/>
    </sortState>
  </autoFilter>
  <sortState xmlns:xlrd2="http://schemas.microsoft.com/office/spreadsheetml/2017/richdata2" ref="B4:K102">
    <sortCondition ref="D4:D102"/>
  </sortState>
  <mergeCells count="14">
    <mergeCell ref="B1:N1"/>
    <mergeCell ref="B2:N2"/>
    <mergeCell ref="B49:M49"/>
    <mergeCell ref="B50:M50"/>
    <mergeCell ref="B51:M51"/>
    <mergeCell ref="B59:M59"/>
    <mergeCell ref="B53:M53"/>
    <mergeCell ref="B60:M60"/>
    <mergeCell ref="B56:M56"/>
    <mergeCell ref="B52:M52"/>
    <mergeCell ref="B57:M57"/>
    <mergeCell ref="B58:M58"/>
    <mergeCell ref="B54:M54"/>
    <mergeCell ref="B55:M55"/>
  </mergeCells>
  <phoneticPr fontId="15" type="noConversion"/>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Cevre ve Sehircilik Bakanligi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Vildan Erdaş</dc:creator>
  <cp:lastModifiedBy>Mustafa Kaplan</cp:lastModifiedBy>
  <cp:lastPrinted>2026-03-18T07:48:11Z</cp:lastPrinted>
  <dcterms:created xsi:type="dcterms:W3CDTF">2024-07-04T12:44:46Z</dcterms:created>
  <dcterms:modified xsi:type="dcterms:W3CDTF">2026-03-18T08:20:52Z</dcterms:modified>
</cp:coreProperties>
</file>