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zge.tatlican\Desktop\"/>
    </mc:Choice>
  </mc:AlternateContent>
  <xr:revisionPtr revIDLastSave="0" documentId="13_ncr:1_{DFB71C84-2601-4CB5-BE9A-F2455B7A0BCD}" xr6:coauthVersionLast="47" xr6:coauthVersionMax="47" xr10:uidLastSave="{00000000-0000-0000-0000-000000000000}"/>
  <bookViews>
    <workbookView xWindow="-120" yWindow="-120" windowWidth="29040" windowHeight="15840" activeTab="1" xr2:uid="{16275D0E-8994-40C8-8437-0D2A1D1B73F3}"/>
  </bookViews>
  <sheets>
    <sheet name="Table001 (Page 1)" sheetId="2" r:id="rId1"/>
    <sheet name="Sayf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 i="1" l="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ACFAF4-8295-4E1D-A218-D8C595527855}" keepAlive="1" name="Sorgu - Table001 (Page 1)" description="Çalışma kitabındaki 'Table001 (Page 1)' sorgusuna yönelik bağlantı." type="5" refreshedVersion="0" background="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<sst xmlns="http://schemas.openxmlformats.org/spreadsheetml/2006/main" count="476" uniqueCount="107">
  <si>
    <t xml:space="preserve">İLAN </t>
  </si>
  <si>
    <t>T.C. BAŞMAKÇI KAYMAKAMLIĞI</t>
  </si>
  <si>
    <t>MİLLİ EMLAK ŞEFLİĞİNDEN</t>
  </si>
  <si>
    <t>SATIŞI YAPILACAK TAŞINMAZLAR</t>
  </si>
  <si>
    <t>S.N.</t>
  </si>
  <si>
    <t>İL</t>
  </si>
  <si>
    <t>İLÇE</t>
  </si>
  <si>
    <t>MAHALLE /KASABA/KÖY</t>
  </si>
  <si>
    <t>TAŞINMAZ NO</t>
  </si>
  <si>
    <t xml:space="preserve">CİNSİ </t>
  </si>
  <si>
    <t>ADA NO</t>
  </si>
  <si>
    <t>PARSEL NO</t>
  </si>
  <si>
    <t>İHALE GÜNÜ</t>
  </si>
  <si>
    <t>İHALE SAATİ</t>
  </si>
  <si>
    <t>AFYONKARAHİSAR</t>
  </si>
  <si>
    <t>TAM</t>
  </si>
  <si>
    <t>İMAR DURUMU</t>
  </si>
  <si>
    <t>HAZİNE HİSSESİ</t>
  </si>
  <si>
    <t>TAHMİNİ BEDEL</t>
  </si>
  <si>
    <t xml:space="preserve">GEÇİCİ TEMİNAT </t>
  </si>
  <si>
    <t>BAŞMAKÇI</t>
  </si>
  <si>
    <t>YÜZÖLÇÜMÜ (m2)</t>
  </si>
  <si>
    <t xml:space="preserve">Küllüce </t>
  </si>
  <si>
    <t>Küllüce</t>
  </si>
  <si>
    <t>Ovacık</t>
  </si>
  <si>
    <t xml:space="preserve">Ovacık </t>
  </si>
  <si>
    <t>Çığrı</t>
  </si>
  <si>
    <t>Hırka</t>
  </si>
  <si>
    <t xml:space="preserve">Hırka </t>
  </si>
  <si>
    <t>Yaka</t>
  </si>
  <si>
    <t>Arsa</t>
  </si>
  <si>
    <t>Avlulu Kerpiç Ev</t>
  </si>
  <si>
    <t>Ham Toprak</t>
  </si>
  <si>
    <t>Tarla</t>
  </si>
  <si>
    <t>-</t>
  </si>
  <si>
    <t>801.00</t>
  </si>
  <si>
    <t>3,229,93</t>
  </si>
  <si>
    <t>414.70</t>
  </si>
  <si>
    <t>519.50</t>
  </si>
  <si>
    <t xml:space="preserve">Konut ve Hayvancılık </t>
  </si>
  <si>
    <t>İmarsız</t>
  </si>
  <si>
    <t xml:space="preserve">İmarsız </t>
  </si>
  <si>
    <t>03020102539</t>
  </si>
  <si>
    <t>03020102538</t>
  </si>
  <si>
    <t>03020102536</t>
  </si>
  <si>
    <t>03020102550</t>
  </si>
  <si>
    <t>03020102545</t>
  </si>
  <si>
    <t>03020102558</t>
  </si>
  <si>
    <t>03020102559</t>
  </si>
  <si>
    <t>03020102563</t>
  </si>
  <si>
    <t>03020102586</t>
  </si>
  <si>
    <t>03020102596</t>
  </si>
  <si>
    <t>03020102598</t>
  </si>
  <si>
    <t>03020102691</t>
  </si>
  <si>
    <t>03020102698</t>
  </si>
  <si>
    <t>03020102703</t>
  </si>
  <si>
    <t>03020102710</t>
  </si>
  <si>
    <t>03020102708</t>
  </si>
  <si>
    <t>03020102687</t>
  </si>
  <si>
    <t>03020102713</t>
  </si>
  <si>
    <t>03020102685</t>
  </si>
  <si>
    <t>03020102686</t>
  </si>
  <si>
    <t>03020102684</t>
  </si>
  <si>
    <t>03020101110</t>
  </si>
  <si>
    <t>03020101111</t>
  </si>
  <si>
    <t>03020102537</t>
  </si>
  <si>
    <t>03020102543</t>
  </si>
  <si>
    <t>03020102546</t>
  </si>
  <si>
    <t>03020102547</t>
  </si>
  <si>
    <t>03020102548</t>
  </si>
  <si>
    <t>03020102552</t>
  </si>
  <si>
    <t>03020102573</t>
  </si>
  <si>
    <t>03020102574</t>
  </si>
  <si>
    <t>03020102575</t>
  </si>
  <si>
    <t>03020102588</t>
  </si>
  <si>
    <t>03020102589</t>
  </si>
  <si>
    <t>03020102590</t>
  </si>
  <si>
    <t>03020102654</t>
  </si>
  <si>
    <t>03020102689</t>
  </si>
  <si>
    <t>03020102692</t>
  </si>
  <si>
    <t>03020102709</t>
  </si>
  <si>
    <t>03020102712</t>
  </si>
  <si>
    <t>03020103015</t>
  </si>
  <si>
    <t>03020101814</t>
  </si>
  <si>
    <t>03020101813</t>
  </si>
  <si>
    <t>03020101841</t>
  </si>
  <si>
    <t>03020101842</t>
  </si>
  <si>
    <t>03020101915</t>
  </si>
  <si>
    <t>03020103040</t>
  </si>
  <si>
    <t>03020103065</t>
  </si>
  <si>
    <t>03020103057</t>
  </si>
  <si>
    <t>03020101629</t>
  </si>
  <si>
    <t>03020101634</t>
  </si>
  <si>
    <t>03020101734</t>
  </si>
  <si>
    <t>03020101811</t>
  </si>
  <si>
    <t>03020102781</t>
  </si>
  <si>
    <t>03020103079</t>
  </si>
  <si>
    <t>03020103081</t>
  </si>
  <si>
    <t>03020102785</t>
  </si>
  <si>
    <t>03020103082</t>
  </si>
  <si>
    <t>03020101164</t>
  </si>
  <si>
    <t>03020101185</t>
  </si>
  <si>
    <t>03020101189</t>
  </si>
  <si>
    <t>03020101292</t>
  </si>
  <si>
    <t>03020101304</t>
  </si>
  <si>
    <r>
      <t xml:space="preserve">           Yukarıda nitelikleri, tahmini bedelleri ve geçici teminat tutarları belirtilen mülkiyeti Hazineye ait; 63 adet (1.-63. sıra) taşınmaz malın satış ihalesi 2886 sayılı Kanunun 45.maddesi uyarınca açık teklif usulü ile hizalarında belirtilen tahmin edilen bedel üzerinden, yine hizalarında belirtilen tarih ve saatlerde </t>
    </r>
    <r>
      <rPr>
        <b/>
        <sz val="12"/>
        <color theme="1"/>
        <rFont val="Times New Roman"/>
        <family val="1"/>
        <charset val="162"/>
      </rPr>
      <t xml:space="preserve">Başmakçı Kaymakamlığı Hükümet Konağı Kat:2 Kaymakamlık Toplantı Salonu </t>
    </r>
    <r>
      <rPr>
        <sz val="12"/>
        <color theme="1"/>
        <rFont val="Times New Roman"/>
        <family val="1"/>
        <charset val="162"/>
      </rPr>
      <t>adresinde, Başmakçı Kaymakamlığı Milli Emlak Şefliği'nce oluşturulacak Komisyon huzurunda ihaleleri yapılacaktır.</t>
    </r>
  </si>
  <si>
    <r>
      <rPr>
        <b/>
        <sz val="12"/>
        <color theme="1"/>
        <rFont val="Times New Roman"/>
        <family val="1"/>
        <charset val="162"/>
      </rPr>
      <t>1 -</t>
    </r>
    <r>
      <rPr>
        <sz val="12"/>
        <color theme="1"/>
        <rFont val="Times New Roman"/>
        <family val="1"/>
        <charset val="162"/>
      </rPr>
      <t xml:space="preserve"> İhale ile ilgili dosyalar ve şartname mesai saatleri içerisinde Milli Emlak Şefliği servisinde bedelsiz olarak görülebilir.
</t>
    </r>
    <r>
      <rPr>
        <b/>
        <sz val="12"/>
        <color theme="1"/>
        <rFont val="Times New Roman"/>
        <family val="1"/>
        <charset val="162"/>
      </rPr>
      <t>2 - İhaleye iştirak edeceklerin nüfus cüzdanı suretini, -e Devlet üzerinden alınacak olan kanuni ikametgah belgesini, geçici teminat makbuzlarını T.C Ziraat Bankası  Başbakanlık Hazine Müsteşarlığı İç ödemeler saymanlığı (Afyonkarahisar 2 Nolu Muhasebe Müdürlüğü (TR68 0001 0000 2100 0010 0065 55) Iban hesabına açıklamalı bir şekilde(Başmakçı ilçesi ...... Köyü .... ada .... parsel T.C. ...... Ad Soyad..... Geçici Teminat Bedeli) havale edilecektir.</t>
    </r>
    <r>
      <rPr>
        <sz val="12"/>
        <color theme="1"/>
        <rFont val="Times New Roman"/>
        <family val="1"/>
        <charset val="162"/>
      </rPr>
      <t xml:space="preserve"> tüzel kişilerin idare merkezlerinin  bulunduğu yer mahkemesinden veya siciline kayıtlı bulundığu Ticaret veya Sanayi Odasından yahut  benzeri mesleki kuruluştan, ihalenin yapıldığı yıl içinde alınmış sicil kayıt belgesi ile tüzel kişilik adına ihaleye katılacak veya teklifte bulnacak kişilerin tüzel kişiliği temsilen tam yetkili olduklarını gösterir noterlikçe tasdik edilmiş imza sirkülerini veya vekaletnameyi vermeleri; Kamu Tüzel Kişilerinin ise ayrıca gerçek veya tüzel kişlik adına ihaleye katılcak veya teklifte bulunacak kişilerin gerçek veya tüzel kişliği temsile yetkili olduğunu belirtir belgeyi ihale saatine kadar Komisyon Başkanlığına vermeleri  zorunludur.
</t>
    </r>
    <r>
      <rPr>
        <b/>
        <sz val="12"/>
        <color theme="1"/>
        <rFont val="Times New Roman"/>
        <family val="1"/>
        <charset val="162"/>
      </rPr>
      <t>3 -</t>
    </r>
    <r>
      <rPr>
        <sz val="12"/>
        <color theme="1"/>
        <rFont val="Times New Roman"/>
        <family val="1"/>
        <charset val="162"/>
      </rPr>
      <t xml:space="preserve"> İstekliler ihale saatine kadar ihale ihale komisyonuna ulaşması kaydıyla . Devlet İhale Kanunu hükümlerine göre hazırlacakları teklif mektuplarını iadeli taahhütlü posta ile de gönderebilirler, postadaki gecikmeler dikkate alınmaz. 
</t>
    </r>
    <r>
      <rPr>
        <b/>
        <sz val="12"/>
        <color theme="1"/>
        <rFont val="Times New Roman"/>
        <family val="1"/>
        <charset val="162"/>
      </rPr>
      <t>4 -</t>
    </r>
    <r>
      <rPr>
        <sz val="12"/>
        <color theme="1"/>
        <rFont val="Times New Roman"/>
        <family val="1"/>
        <charset val="162"/>
      </rPr>
      <t xml:space="preserve"> Taşınmazların ihale bedelleri ihale kararının bildirilmesini izleyen günden itibaren 15 gün içinde peşin olarak ödenecektir.</t>
    </r>
    <r>
      <rPr>
        <b/>
        <sz val="12"/>
        <color theme="1"/>
        <rFont val="Times New Roman"/>
        <family val="1"/>
        <charset val="162"/>
      </rPr>
      <t>Satış bedelinin peşin olarak ödenmesi halinde satış bedeline (%20) yüzde yirmi indirim uygulanır.</t>
    </r>
    <r>
      <rPr>
        <sz val="12"/>
        <color theme="1"/>
        <rFont val="Times New Roman"/>
        <family val="1"/>
        <charset val="162"/>
      </rPr>
      <t xml:space="preserve"> Taşınmazların satış bedeli talep edilmesi halinde; 4706 sayılı  Kanun 4916 sayılı Kanunla değişik 5 inci maddesi gereğince talep edilmesi halinde Hazine' ye ait taşınmazların satış tutarı belediye mücavir  alanları içerisinde 5.000,00 TL,  bu sınırlar dışında ise 1.000,00 TL'yi geçitği takdirde,  satış bedelinin en az 1/4'ü peşin, kalanı 3'er aylık dönemler halinde en fazla 8 eşit taksitle 2 yıl içinde ödenebilcektir. Hazineye ait taşınmaz malların satışında KDV'ye tabi olmadığı gibi bu satış ve devir işlemleri sırasında düzenlenen belgeler vergi, resim ve harçtan muaf olup, 5 yıl süreyle emlak vergisine tabi tutulmayacaktır.
</t>
    </r>
    <r>
      <rPr>
        <b/>
        <sz val="12"/>
        <color theme="1"/>
        <rFont val="Times New Roman"/>
        <family val="1"/>
        <charset val="162"/>
      </rPr>
      <t>5 -</t>
    </r>
    <r>
      <rPr>
        <sz val="12"/>
        <color theme="1"/>
        <rFont val="Times New Roman"/>
        <family val="1"/>
        <charset val="162"/>
      </rPr>
      <t xml:space="preserve"> Komisyon ihaleyi yapıp yapmamakta serbesttir.                                                                                                                                                                                                                                                                                                                                                                                                                                                                          </t>
    </r>
    <r>
      <rPr>
        <b/>
        <sz val="12"/>
        <color theme="1"/>
        <rFont val="Times New Roman"/>
        <family val="1"/>
        <charset val="162"/>
      </rPr>
      <t>6 -</t>
    </r>
    <r>
      <rPr>
        <sz val="12"/>
        <color theme="1"/>
        <rFont val="Times New Roman"/>
        <family val="1"/>
        <charset val="162"/>
      </rPr>
      <t xml:space="preserve"> 09.04.2021 tarihinde yayınlanan 31449 sayılı Resmi Gazetede Çevre Şehircilik ve İklim Değişikliği Bakanlığı Döner Sermayesi İşletmesi Yönetmeliğinde Değişiklik Yapılmasına Dair Yönetmeliğin 7. maddesi hükmüne göre Hazine Taşınmazlarının satş işlemlerinden, 5 Milyon TL'ye kadar olan kısmı için %1 (yüzde bir), 5 Milyon TL'den 10 Milyon TL'ye kadar olan kısmı için %0,5 (binde beş), 10 Milyon TL'yi aşan kısmı için %0,25 (onbinde yirmibeş) Satış bedeli için ayrıca döner sermaye ücreti tahsil edilecektir.                                                                                                                                                                                                                                                                                                                                                                                                                                                                                                                                                                                                                                        </t>
    </r>
    <r>
      <rPr>
        <b/>
        <sz val="12"/>
        <color theme="1"/>
        <rFont val="Times New Roman"/>
        <family val="1"/>
        <charset val="162"/>
      </rPr>
      <t>7 -</t>
    </r>
    <r>
      <rPr>
        <sz val="12"/>
        <color theme="1"/>
        <rFont val="Times New Roman"/>
        <family val="1"/>
        <charset val="162"/>
      </rPr>
      <t xml:space="preserve"> Türkiye genelinde ihale bilgileri http://www.milliemlak.gov.tr adresinden öğrenilebilir.                                                                                                                                             İLAN OLUNUR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</si>
</sst>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5" x14ac:knownFonts="1">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6">
    <xf numFmtId="0" fontId="0" fillId="0" borderId="0" xfId="0"/>
    <xf numFmtId="0" fontId="0" fillId="0" borderId="0" xfId="0" applyNumberFormat="1"/>
    <xf numFmtId="0" fontId="2" fillId="0" borderId="0" xfId="0" applyFont="1"/>
    <xf numFmtId="49" fontId="2" fillId="0" borderId="0" xfId="0" applyNumberFormat="1" applyFont="1" applyAlignment="1">
      <alignment vertical="center" wrapText="1"/>
    </xf>
    <xf numFmtId="49" fontId="2" fillId="2" borderId="1" xfId="0" applyNumberFormat="1" applyFont="1" applyFill="1" applyBorder="1" applyAlignment="1">
      <alignment horizontal="center" vertical="center" wrapText="1"/>
    </xf>
    <xf numFmtId="0" fontId="3" fillId="0" borderId="1" xfId="0" applyFont="1" applyBorder="1"/>
    <xf numFmtId="0" fontId="3" fillId="0" borderId="1" xfId="0" quotePrefix="1" applyFont="1" applyBorder="1"/>
    <xf numFmtId="164" fontId="3" fillId="0" borderId="1" xfId="0" applyNumberFormat="1" applyFont="1" applyBorder="1"/>
    <xf numFmtId="20" fontId="3" fillId="0" borderId="1" xfId="0" applyNumberFormat="1" applyFont="1" applyBorder="1" applyAlignment="1">
      <alignment horizontal="center"/>
    </xf>
    <xf numFmtId="49" fontId="2" fillId="2" borderId="2" xfId="0" applyNumberFormat="1" applyFont="1" applyFill="1" applyBorder="1" applyAlignment="1">
      <alignment horizontal="center" vertical="center" wrapText="1"/>
    </xf>
    <xf numFmtId="0" fontId="3" fillId="0" borderId="2" xfId="0" applyFont="1" applyBorder="1"/>
    <xf numFmtId="49" fontId="2" fillId="2" borderId="15" xfId="0" applyNumberFormat="1"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xf numFmtId="0" fontId="3" fillId="0" borderId="14" xfId="0" applyFont="1" applyBorder="1"/>
    <xf numFmtId="0" fontId="3" fillId="0" borderId="14" xfId="0" quotePrefix="1" applyFont="1" applyBorder="1"/>
    <xf numFmtId="164" fontId="3" fillId="0" borderId="14" xfId="0" applyNumberFormat="1" applyFont="1" applyBorder="1"/>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xf numFmtId="0" fontId="3" fillId="3" borderId="14" xfId="0" applyFont="1" applyFill="1" applyBorder="1" applyAlignment="1">
      <alignment horizontal="center" vertical="center"/>
    </xf>
    <xf numFmtId="4" fontId="3" fillId="3" borderId="14" xfId="0" applyNumberFormat="1" applyFont="1" applyFill="1" applyBorder="1" applyAlignment="1">
      <alignment horizontal="center" vertical="center"/>
    </xf>
    <xf numFmtId="0" fontId="3" fillId="3" borderId="14" xfId="0" applyFont="1" applyFill="1" applyBorder="1" applyAlignment="1">
      <alignment horizontal="center"/>
    </xf>
    <xf numFmtId="0" fontId="3" fillId="0" borderId="11" xfId="0" applyFont="1" applyBorder="1" applyAlignment="1">
      <alignment horizontal="left" vertical="center" wrapText="1" indent="4"/>
    </xf>
    <xf numFmtId="0" fontId="3" fillId="0" borderId="12" xfId="0" applyFont="1" applyBorder="1" applyAlignment="1">
      <alignment horizontal="left" vertical="center" wrapText="1" indent="4"/>
    </xf>
    <xf numFmtId="0" fontId="3" fillId="0" borderId="13" xfId="0" applyFont="1" applyBorder="1" applyAlignment="1">
      <alignment horizontal="left" vertical="center" wrapText="1" indent="4"/>
    </xf>
    <xf numFmtId="0" fontId="3" fillId="0" borderId="18" xfId="0" applyFont="1" applyBorder="1" applyAlignment="1">
      <alignmen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2" fillId="2" borderId="14" xfId="0" applyFont="1" applyFill="1" applyBorder="1" applyAlignment="1">
      <alignment horizontal="left"/>
    </xf>
    <xf numFmtId="0" fontId="2" fillId="2" borderId="1" xfId="0" applyFont="1" applyFill="1" applyBorder="1" applyAlignment="1">
      <alignment horizontal="left"/>
    </xf>
    <xf numFmtId="14" fontId="3" fillId="0" borderId="1" xfId="0" applyNumberFormat="1" applyFont="1" applyBorder="1"/>
    <xf numFmtId="49" fontId="2" fillId="2" borderId="1"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xf>
    <xf numFmtId="164" fontId="4" fillId="3" borderId="14"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A6108-3C2B-4BA9-9FCC-D66DF63DDC43}">
  <sheetPr>
    <pageSetUpPr fitToPage="1"/>
  </sheetPr>
  <dimension ref="A2:Q29"/>
  <sheetViews>
    <sheetView workbookViewId="0">
      <selection sqref="A1:XFD1048576"/>
    </sheetView>
  </sheetViews>
  <sheetFormatPr defaultRowHeight="15" x14ac:dyDescent="0.25"/>
  <cols>
    <col min="1" max="1" width="11.140625" bestFit="1" customWidth="1"/>
    <col min="2" max="2" width="63.140625" customWidth="1"/>
    <col min="3" max="3" width="11.42578125" bestFit="1" customWidth="1"/>
    <col min="4" max="4" width="14.28515625" customWidth="1"/>
    <col min="5" max="5" width="29.85546875" bestFit="1" customWidth="1"/>
    <col min="6" max="6" width="11.140625" bestFit="1" customWidth="1"/>
    <col min="7" max="7" width="13.42578125" customWidth="1"/>
    <col min="8" max="8" width="11.140625" bestFit="1" customWidth="1"/>
    <col min="9" max="9" width="19.85546875" customWidth="1"/>
    <col min="10" max="10" width="18" customWidth="1"/>
    <col min="11" max="11" width="33.28515625" bestFit="1" customWidth="1"/>
    <col min="12" max="12" width="10.5703125" customWidth="1"/>
    <col min="13" max="13" width="14.140625" bestFit="1" customWidth="1"/>
    <col min="14" max="14" width="25.5703125" bestFit="1" customWidth="1"/>
    <col min="15" max="15" width="18.5703125" bestFit="1" customWidth="1"/>
    <col min="16" max="16" width="22.5703125" bestFit="1" customWidth="1"/>
    <col min="17" max="17" width="12.140625" bestFit="1" customWidth="1"/>
  </cols>
  <sheetData>
    <row r="2" spans="1:17" x14ac:dyDescent="0.25">
      <c r="A2" s="1"/>
      <c r="B2" s="1"/>
      <c r="C2" s="1"/>
      <c r="D2" s="1"/>
      <c r="E2" s="1"/>
      <c r="F2" s="1"/>
      <c r="G2" s="1"/>
      <c r="H2" s="1"/>
      <c r="J2" s="1"/>
      <c r="K2" s="1"/>
      <c r="L2" s="1"/>
      <c r="M2" s="1"/>
      <c r="N2" s="1"/>
      <c r="O2" s="1"/>
      <c r="P2" s="1"/>
      <c r="Q2" s="1"/>
    </row>
    <row r="3" spans="1:17" x14ac:dyDescent="0.25">
      <c r="A3" s="1"/>
      <c r="B3" s="1"/>
      <c r="C3" s="1"/>
      <c r="D3" s="1"/>
      <c r="E3" s="1"/>
      <c r="F3" s="1"/>
      <c r="G3" s="1"/>
      <c r="H3" s="1"/>
      <c r="I3" s="1"/>
      <c r="J3" s="1"/>
      <c r="K3" s="1"/>
      <c r="L3" s="1"/>
      <c r="M3" s="1"/>
      <c r="N3" s="1"/>
      <c r="O3" s="1"/>
      <c r="P3" s="1"/>
      <c r="Q3" s="1"/>
    </row>
    <row r="4" spans="1:17" x14ac:dyDescent="0.25">
      <c r="A4" s="1"/>
      <c r="B4" s="1"/>
      <c r="C4" s="1"/>
      <c r="D4" s="1"/>
      <c r="E4" s="1"/>
      <c r="F4" s="1"/>
      <c r="G4" s="1"/>
      <c r="H4" s="1"/>
      <c r="I4" s="1"/>
      <c r="J4" s="1"/>
      <c r="K4" s="1"/>
      <c r="L4" s="1"/>
      <c r="M4" s="1"/>
      <c r="N4" s="1"/>
      <c r="O4" s="1"/>
      <c r="P4" s="1"/>
      <c r="Q4" s="1"/>
    </row>
    <row r="5" spans="1:17" x14ac:dyDescent="0.25">
      <c r="A5" s="1"/>
      <c r="B5" s="1"/>
      <c r="C5" s="1"/>
      <c r="D5" s="1"/>
      <c r="E5" s="1"/>
      <c r="F5" s="1"/>
      <c r="G5" s="1"/>
      <c r="H5" s="1"/>
      <c r="I5" s="1"/>
      <c r="J5" s="1"/>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1"/>
      <c r="C7" s="1"/>
      <c r="D7" s="1"/>
      <c r="E7" s="1"/>
      <c r="F7" s="1"/>
      <c r="G7" s="1"/>
      <c r="H7" s="1"/>
      <c r="I7" s="1"/>
      <c r="J7" s="1"/>
      <c r="K7" s="1"/>
      <c r="L7" s="1"/>
      <c r="M7" s="1"/>
      <c r="N7" s="1"/>
      <c r="O7" s="1"/>
      <c r="P7" s="1"/>
      <c r="Q7" s="1"/>
    </row>
    <row r="8" spans="1:17" x14ac:dyDescent="0.25">
      <c r="A8" s="1"/>
      <c r="B8" s="1"/>
      <c r="C8" s="1"/>
      <c r="D8" s="1"/>
      <c r="E8" s="1"/>
      <c r="F8" s="1"/>
      <c r="G8" s="1"/>
      <c r="H8" s="1"/>
      <c r="I8" s="1"/>
      <c r="J8" s="1"/>
      <c r="K8" s="1"/>
      <c r="L8" s="1"/>
      <c r="M8" s="1"/>
      <c r="N8" s="1"/>
      <c r="O8" s="1"/>
      <c r="P8" s="1"/>
      <c r="Q8" s="1"/>
    </row>
    <row r="9" spans="1:17" x14ac:dyDescent="0.25">
      <c r="A9" s="1"/>
      <c r="B9" s="1"/>
      <c r="C9" s="1"/>
      <c r="D9" s="1"/>
      <c r="E9" s="1"/>
      <c r="F9" s="1"/>
      <c r="G9" s="1"/>
      <c r="H9" s="1"/>
      <c r="I9" s="1"/>
      <c r="J9" s="1"/>
      <c r="K9" s="1"/>
      <c r="L9" s="1"/>
      <c r="M9" s="1"/>
      <c r="N9" s="1"/>
      <c r="O9" s="1"/>
      <c r="P9" s="1"/>
      <c r="Q9" s="1"/>
    </row>
    <row r="10" spans="1:17" x14ac:dyDescent="0.25">
      <c r="A10" s="1"/>
      <c r="B10" s="1"/>
      <c r="C10" s="1"/>
      <c r="D10" s="1"/>
      <c r="E10" s="1"/>
      <c r="F10" s="1"/>
      <c r="G10" s="1"/>
      <c r="H10" s="1"/>
      <c r="I10" s="1"/>
      <c r="J10" s="1"/>
      <c r="K10" s="1"/>
      <c r="L10" s="1"/>
      <c r="M10" s="1"/>
      <c r="N10" s="1"/>
      <c r="O10" s="1"/>
      <c r="P10" s="1"/>
      <c r="Q10" s="1"/>
    </row>
    <row r="11" spans="1:17" x14ac:dyDescent="0.25">
      <c r="A11" s="1"/>
      <c r="B11" s="1"/>
      <c r="C11" s="1"/>
      <c r="D11" s="1"/>
      <c r="E11" s="1"/>
      <c r="F11" s="1"/>
      <c r="G11" s="1"/>
      <c r="H11" s="1"/>
      <c r="I11" s="1"/>
      <c r="J11" s="1"/>
      <c r="K11" s="1"/>
      <c r="L11" s="1"/>
      <c r="M11" s="1"/>
      <c r="N11" s="1"/>
      <c r="O11" s="1"/>
      <c r="P11" s="1"/>
      <c r="Q11" s="1"/>
    </row>
    <row r="12" spans="1:17" x14ac:dyDescent="0.25">
      <c r="A12" s="1"/>
      <c r="B12" s="1"/>
      <c r="C12" s="1"/>
      <c r="D12" s="1"/>
      <c r="E12" s="1"/>
      <c r="F12" s="1"/>
      <c r="G12" s="1"/>
      <c r="H12" s="1"/>
      <c r="I12" s="1"/>
      <c r="J12" s="1"/>
      <c r="K12" s="1"/>
      <c r="L12" s="1"/>
      <c r="M12" s="1"/>
      <c r="N12" s="1"/>
      <c r="O12" s="1"/>
      <c r="P12" s="1"/>
      <c r="Q12" s="1"/>
    </row>
    <row r="13" spans="1:17" x14ac:dyDescent="0.25">
      <c r="A13" s="1"/>
      <c r="B13" s="1"/>
      <c r="C13" s="1"/>
      <c r="D13" s="1"/>
      <c r="E13" s="1"/>
      <c r="F13" s="1"/>
      <c r="G13" s="1"/>
      <c r="H13" s="1"/>
      <c r="I13" s="1"/>
      <c r="J13" s="1"/>
      <c r="K13" s="1"/>
      <c r="L13" s="1"/>
      <c r="M13" s="1"/>
      <c r="N13" s="1"/>
      <c r="O13" s="1"/>
      <c r="P13" s="1"/>
      <c r="Q13" s="1"/>
    </row>
    <row r="14" spans="1:17" x14ac:dyDescent="0.25">
      <c r="A14" s="1"/>
      <c r="B14" s="1"/>
      <c r="C14" s="1"/>
      <c r="D14" s="1"/>
      <c r="E14" s="1"/>
      <c r="F14" s="1"/>
      <c r="G14" s="1"/>
      <c r="H14" s="1"/>
      <c r="I14" s="1"/>
      <c r="J14" s="1"/>
      <c r="K14" s="1"/>
      <c r="L14" s="1"/>
      <c r="M14" s="1"/>
      <c r="N14" s="1"/>
      <c r="O14" s="1"/>
      <c r="P14" s="1"/>
      <c r="Q14" s="1"/>
    </row>
    <row r="15" spans="1:17" x14ac:dyDescent="0.25">
      <c r="A15" s="1"/>
      <c r="B15" s="1"/>
      <c r="C15" s="1"/>
      <c r="D15" s="1"/>
      <c r="E15" s="1"/>
      <c r="F15" s="1"/>
      <c r="G15" s="1"/>
      <c r="H15" s="1"/>
      <c r="I15" s="1"/>
      <c r="J15" s="1"/>
      <c r="K15" s="1"/>
      <c r="L15" s="1"/>
      <c r="M15" s="1"/>
      <c r="N15" s="1"/>
      <c r="O15" s="1"/>
      <c r="P15" s="1"/>
      <c r="Q15" s="1"/>
    </row>
    <row r="16" spans="1:17" x14ac:dyDescent="0.25">
      <c r="A16" s="1"/>
      <c r="B16" s="1"/>
      <c r="C16" s="1"/>
      <c r="D16" s="1"/>
      <c r="E16" s="1"/>
      <c r="F16" s="1"/>
      <c r="G16" s="1"/>
      <c r="H16" s="1"/>
      <c r="I16" s="1"/>
      <c r="J16" s="1"/>
      <c r="K16" s="1"/>
      <c r="L16" s="1"/>
      <c r="M16" s="1"/>
      <c r="N16" s="1"/>
      <c r="O16" s="1"/>
      <c r="P16" s="1"/>
      <c r="Q16" s="1"/>
    </row>
    <row r="17" spans="1:17" x14ac:dyDescent="0.25">
      <c r="A17" s="1"/>
      <c r="B17" s="1"/>
      <c r="C17" s="1"/>
      <c r="D17" s="1"/>
      <c r="E17" s="1"/>
      <c r="F17" s="1"/>
      <c r="G17" s="1"/>
      <c r="H17" s="1"/>
      <c r="I17" s="1"/>
      <c r="J17" s="1"/>
      <c r="K17" s="1"/>
      <c r="L17" s="1"/>
      <c r="M17" s="1"/>
      <c r="N17" s="1"/>
      <c r="O17" s="1"/>
      <c r="P17" s="1"/>
      <c r="Q17" s="1"/>
    </row>
    <row r="18" spans="1:17" x14ac:dyDescent="0.25">
      <c r="A18" s="1"/>
      <c r="B18" s="1"/>
      <c r="C18" s="1"/>
      <c r="D18" s="1"/>
      <c r="E18" s="1"/>
      <c r="F18" s="1"/>
      <c r="G18" s="1"/>
      <c r="H18" s="1"/>
      <c r="I18" s="1"/>
      <c r="J18" s="1"/>
      <c r="K18" s="1"/>
      <c r="L18" s="1"/>
      <c r="M18" s="1"/>
      <c r="N18" s="1"/>
      <c r="O18" s="1"/>
      <c r="P18" s="1"/>
      <c r="Q18" s="1"/>
    </row>
    <row r="19" spans="1:17" x14ac:dyDescent="0.25">
      <c r="A19" s="1"/>
      <c r="B19" s="1"/>
      <c r="C19" s="1"/>
      <c r="D19" s="1"/>
      <c r="E19" s="1"/>
      <c r="F19" s="1"/>
      <c r="G19" s="1"/>
      <c r="H19" s="1"/>
      <c r="I19" s="1"/>
      <c r="J19" s="1"/>
      <c r="K19" s="1"/>
      <c r="L19" s="1"/>
      <c r="M19" s="1"/>
      <c r="N19" s="1"/>
      <c r="O19" s="1"/>
      <c r="P19" s="1"/>
      <c r="Q19" s="1"/>
    </row>
    <row r="20" spans="1:17" x14ac:dyDescent="0.25">
      <c r="A20" s="1"/>
      <c r="B20" s="1"/>
      <c r="C20" s="1"/>
      <c r="D20" s="1"/>
      <c r="E20" s="1"/>
      <c r="F20" s="1"/>
      <c r="G20" s="1"/>
      <c r="H20" s="1"/>
      <c r="I20" s="1"/>
      <c r="J20" s="1"/>
      <c r="K20" s="1"/>
      <c r="L20" s="1"/>
      <c r="M20" s="1"/>
      <c r="N20" s="1"/>
      <c r="O20" s="1"/>
      <c r="P20" s="1"/>
      <c r="Q20" s="1"/>
    </row>
    <row r="21" spans="1:17" x14ac:dyDescent="0.25">
      <c r="A21" s="1"/>
      <c r="B21" s="1"/>
      <c r="C21" s="1"/>
      <c r="D21" s="1"/>
      <c r="E21" s="1"/>
      <c r="F21" s="1"/>
      <c r="G21" s="1"/>
      <c r="H21" s="1"/>
      <c r="I21" s="1"/>
      <c r="J21" s="1"/>
      <c r="K21" s="1"/>
      <c r="L21" s="1"/>
      <c r="M21" s="1"/>
      <c r="N21" s="1"/>
      <c r="O21" s="1"/>
      <c r="P21" s="1"/>
      <c r="Q21" s="1"/>
    </row>
    <row r="22" spans="1:17" x14ac:dyDescent="0.25">
      <c r="A22" s="1"/>
      <c r="B22" s="1"/>
      <c r="C22" s="1"/>
      <c r="D22" s="1"/>
      <c r="E22" s="1"/>
      <c r="F22" s="1"/>
      <c r="G22" s="1"/>
      <c r="H22" s="1"/>
      <c r="I22" s="1"/>
      <c r="J22" s="1"/>
      <c r="K22" s="1"/>
      <c r="L22" s="1"/>
      <c r="M22" s="1"/>
      <c r="N22" s="1"/>
      <c r="O22" s="1"/>
      <c r="P22" s="1"/>
      <c r="Q22" s="1"/>
    </row>
    <row r="23" spans="1:17" x14ac:dyDescent="0.25">
      <c r="A23" s="1"/>
      <c r="B23" s="1"/>
      <c r="C23" s="1"/>
      <c r="D23" s="1"/>
      <c r="E23" s="1"/>
      <c r="F23" s="1"/>
      <c r="G23" s="1"/>
      <c r="H23" s="1"/>
      <c r="I23" s="1"/>
      <c r="J23" s="1"/>
      <c r="K23" s="1"/>
      <c r="L23" s="1"/>
      <c r="M23" s="1"/>
      <c r="N23" s="1"/>
      <c r="O23" s="1"/>
      <c r="P23" s="1"/>
      <c r="Q23" s="1"/>
    </row>
    <row r="24" spans="1:17" x14ac:dyDescent="0.25">
      <c r="A24" s="1"/>
      <c r="B24" s="1"/>
      <c r="C24" s="1"/>
      <c r="D24" s="1"/>
      <c r="E24" s="1"/>
      <c r="F24" s="1"/>
      <c r="G24" s="1"/>
      <c r="H24" s="1"/>
      <c r="I24" s="1"/>
      <c r="J24" s="1"/>
      <c r="K24" s="1"/>
      <c r="L24" s="1"/>
      <c r="M24" s="1"/>
      <c r="N24" s="1"/>
      <c r="O24" s="1"/>
      <c r="P24" s="1"/>
      <c r="Q24" s="1"/>
    </row>
    <row r="25" spans="1:17" x14ac:dyDescent="0.25">
      <c r="A25" s="1"/>
      <c r="B25" s="1"/>
      <c r="C25" s="1"/>
      <c r="D25" s="1"/>
      <c r="E25" s="1"/>
      <c r="F25" s="1"/>
      <c r="G25" s="1"/>
      <c r="H25" s="1"/>
      <c r="I25" s="1"/>
      <c r="J25" s="1"/>
      <c r="K25" s="1"/>
      <c r="L25" s="1"/>
      <c r="M25" s="1"/>
      <c r="N25" s="1"/>
      <c r="O25" s="1"/>
      <c r="P25" s="1"/>
      <c r="Q25" s="1"/>
    </row>
    <row r="26" spans="1:17" x14ac:dyDescent="0.25">
      <c r="A26" s="1"/>
      <c r="B26" s="1"/>
      <c r="C26" s="1"/>
      <c r="D26" s="1"/>
      <c r="E26" s="1"/>
      <c r="F26" s="1"/>
      <c r="G26" s="1"/>
      <c r="H26" s="1"/>
      <c r="I26" s="1"/>
      <c r="J26" s="1"/>
      <c r="K26" s="1"/>
      <c r="L26" s="1"/>
      <c r="M26" s="1"/>
      <c r="N26" s="1"/>
      <c r="O26" s="1"/>
      <c r="P26" s="1"/>
      <c r="Q26" s="1"/>
    </row>
    <row r="27" spans="1:17" x14ac:dyDescent="0.25">
      <c r="A27" s="1"/>
      <c r="B27" s="1"/>
      <c r="C27" s="1"/>
      <c r="D27" s="1"/>
      <c r="E27" s="1"/>
      <c r="F27" s="1"/>
      <c r="G27" s="1"/>
      <c r="H27" s="1"/>
      <c r="I27" s="1"/>
      <c r="J27" s="1"/>
      <c r="K27" s="1"/>
      <c r="L27" s="1"/>
      <c r="M27" s="1"/>
      <c r="N27" s="1"/>
      <c r="O27" s="1"/>
      <c r="P27" s="1"/>
      <c r="Q27" s="1"/>
    </row>
    <row r="28" spans="1:17" x14ac:dyDescent="0.25">
      <c r="A28" s="1"/>
      <c r="B28" s="1"/>
      <c r="C28" s="1"/>
      <c r="D28" s="1"/>
      <c r="E28" s="1"/>
      <c r="F28" s="1"/>
      <c r="G28" s="1"/>
      <c r="H28" s="1"/>
      <c r="I28" s="1"/>
      <c r="J28" s="1"/>
      <c r="K28" s="1"/>
      <c r="L28" s="1"/>
      <c r="M28" s="1"/>
      <c r="N28" s="1"/>
      <c r="O28" s="1"/>
      <c r="P28" s="1"/>
      <c r="Q28" s="1"/>
    </row>
    <row r="29" spans="1:17" x14ac:dyDescent="0.25">
      <c r="A29" s="1"/>
      <c r="B29" s="1"/>
      <c r="C29" s="1"/>
      <c r="D29" s="1"/>
      <c r="E29" s="1"/>
      <c r="F29" s="1"/>
      <c r="G29" s="1"/>
      <c r="H29" s="1"/>
      <c r="I29" s="1"/>
      <c r="J29" s="1"/>
      <c r="K29" s="1"/>
      <c r="L29" s="1"/>
      <c r="M29" s="1"/>
      <c r="N29" s="1"/>
      <c r="O29" s="1"/>
      <c r="P29" s="1"/>
      <c r="Q29" s="1"/>
    </row>
  </sheetData>
  <pageMargins left="0.7" right="0.7" top="0.75" bottom="0.75" header="0.3" footer="0.3"/>
  <pageSetup paperSize="9" scale="2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7E8A-9111-4D9B-BFC6-CB57C507CC45}">
  <sheetPr>
    <pageSetUpPr fitToPage="1"/>
  </sheetPr>
  <dimension ref="A1:O74"/>
  <sheetViews>
    <sheetView tabSelected="1" topLeftCell="A70" zoomScale="110" zoomScaleNormal="110" workbookViewId="0">
      <selection activeCell="A71" sqref="A71:O71"/>
    </sheetView>
  </sheetViews>
  <sheetFormatPr defaultRowHeight="15" x14ac:dyDescent="0.25"/>
  <cols>
    <col min="1" max="1" width="3.7109375" customWidth="1"/>
    <col min="2" max="2" width="23.140625" customWidth="1"/>
    <col min="3" max="3" width="13.5703125" customWidth="1"/>
    <col min="4" max="4" width="14.7109375" customWidth="1"/>
    <col min="5" max="5" width="26.28515625" customWidth="1"/>
    <col min="6" max="6" width="17.7109375" customWidth="1"/>
    <col min="7" max="7" width="8.28515625" customWidth="1"/>
    <col min="9" max="9" width="14.85546875" customWidth="1"/>
    <col min="10" max="10" width="21.140625" customWidth="1"/>
    <col min="11" max="11" width="9.5703125" customWidth="1"/>
    <col min="12" max="12" width="16.7109375" customWidth="1"/>
    <col min="13" max="13" width="16" customWidth="1"/>
    <col min="14" max="14" width="12.140625" customWidth="1"/>
  </cols>
  <sheetData>
    <row r="1" spans="1:15" x14ac:dyDescent="0.25">
      <c r="A1" s="34" t="s">
        <v>0</v>
      </c>
      <c r="B1" s="35"/>
      <c r="C1" s="35"/>
      <c r="D1" s="35"/>
      <c r="E1" s="35"/>
      <c r="F1" s="35"/>
      <c r="G1" s="35"/>
      <c r="H1" s="35"/>
      <c r="I1" s="35"/>
      <c r="J1" s="35"/>
      <c r="K1" s="35"/>
      <c r="L1" s="35"/>
      <c r="M1" s="35"/>
      <c r="N1" s="35"/>
      <c r="O1" s="36"/>
    </row>
    <row r="2" spans="1:15" x14ac:dyDescent="0.25">
      <c r="A2" s="37" t="s">
        <v>1</v>
      </c>
      <c r="B2" s="38"/>
      <c r="C2" s="38"/>
      <c r="D2" s="38"/>
      <c r="E2" s="38"/>
      <c r="F2" s="38"/>
      <c r="G2" s="38"/>
      <c r="H2" s="38"/>
      <c r="I2" s="38"/>
      <c r="J2" s="38"/>
      <c r="K2" s="38"/>
      <c r="L2" s="38"/>
      <c r="M2" s="38"/>
      <c r="N2" s="38"/>
      <c r="O2" s="39"/>
    </row>
    <row r="3" spans="1:15" x14ac:dyDescent="0.25">
      <c r="A3" s="37" t="s">
        <v>2</v>
      </c>
      <c r="B3" s="38"/>
      <c r="C3" s="38"/>
      <c r="D3" s="38"/>
      <c r="E3" s="38"/>
      <c r="F3" s="38"/>
      <c r="G3" s="38"/>
      <c r="H3" s="38"/>
      <c r="I3" s="38"/>
      <c r="J3" s="38"/>
      <c r="K3" s="38"/>
      <c r="L3" s="38"/>
      <c r="M3" s="38"/>
      <c r="N3" s="38"/>
      <c r="O3" s="39"/>
    </row>
    <row r="4" spans="1:15" s="2" customFormat="1" ht="16.5" thickBot="1" x14ac:dyDescent="0.3">
      <c r="A4" s="40" t="s">
        <v>3</v>
      </c>
      <c r="B4" s="41"/>
      <c r="C4" s="41"/>
      <c r="D4" s="41"/>
      <c r="E4" s="41"/>
      <c r="F4" s="41"/>
      <c r="G4" s="41"/>
      <c r="H4" s="41"/>
      <c r="I4" s="41"/>
      <c r="J4" s="41"/>
      <c r="K4" s="41"/>
      <c r="L4" s="41"/>
      <c r="M4" s="41"/>
      <c r="N4" s="41"/>
      <c r="O4" s="41"/>
    </row>
    <row r="5" spans="1:15" s="3" customFormat="1" ht="31.5" x14ac:dyDescent="0.25">
      <c r="A5" s="11" t="s">
        <v>4</v>
      </c>
      <c r="B5" s="9" t="s">
        <v>5</v>
      </c>
      <c r="C5" s="4" t="s">
        <v>6</v>
      </c>
      <c r="D5" s="4" t="s">
        <v>8</v>
      </c>
      <c r="E5" s="4" t="s">
        <v>7</v>
      </c>
      <c r="F5" s="4" t="s">
        <v>9</v>
      </c>
      <c r="G5" s="4" t="s">
        <v>10</v>
      </c>
      <c r="H5" s="4" t="s">
        <v>11</v>
      </c>
      <c r="I5" s="4" t="s">
        <v>21</v>
      </c>
      <c r="J5" s="4" t="s">
        <v>16</v>
      </c>
      <c r="K5" s="4" t="s">
        <v>17</v>
      </c>
      <c r="L5" s="43" t="s">
        <v>18</v>
      </c>
      <c r="M5" s="4" t="s">
        <v>19</v>
      </c>
      <c r="N5" s="4" t="s">
        <v>12</v>
      </c>
      <c r="O5" s="4" t="s">
        <v>13</v>
      </c>
    </row>
    <row r="6" spans="1:15" ht="15.75" x14ac:dyDescent="0.25">
      <c r="A6" s="12">
        <v>1</v>
      </c>
      <c r="B6" s="10" t="s">
        <v>14</v>
      </c>
      <c r="C6" s="5" t="s">
        <v>20</v>
      </c>
      <c r="D6" s="6" t="s">
        <v>42</v>
      </c>
      <c r="E6" s="18" t="s">
        <v>22</v>
      </c>
      <c r="F6" s="18" t="s">
        <v>30</v>
      </c>
      <c r="G6" s="18">
        <v>102</v>
      </c>
      <c r="H6" s="18">
        <v>5</v>
      </c>
      <c r="I6" s="19">
        <v>1709.49</v>
      </c>
      <c r="J6" s="18" t="s">
        <v>39</v>
      </c>
      <c r="K6" s="20" t="s">
        <v>15</v>
      </c>
      <c r="L6" s="44">
        <v>1890000</v>
      </c>
      <c r="M6" s="7">
        <f>L6/100*20</f>
        <v>378000</v>
      </c>
      <c r="N6" s="42">
        <v>46132</v>
      </c>
      <c r="O6" s="8">
        <v>0.41666666666666669</v>
      </c>
    </row>
    <row r="7" spans="1:15" ht="15.75" x14ac:dyDescent="0.25">
      <c r="A7" s="12">
        <v>2</v>
      </c>
      <c r="B7" s="10" t="s">
        <v>14</v>
      </c>
      <c r="C7" s="5" t="s">
        <v>20</v>
      </c>
      <c r="D7" s="6" t="s">
        <v>43</v>
      </c>
      <c r="E7" s="18" t="s">
        <v>22</v>
      </c>
      <c r="F7" s="18" t="s">
        <v>30</v>
      </c>
      <c r="G7" s="18">
        <v>102</v>
      </c>
      <c r="H7" s="18">
        <v>4</v>
      </c>
      <c r="I7" s="19">
        <v>2044.22</v>
      </c>
      <c r="J7" s="18" t="s">
        <v>39</v>
      </c>
      <c r="K7" s="20" t="s">
        <v>15</v>
      </c>
      <c r="L7" s="44">
        <v>1395000</v>
      </c>
      <c r="M7" s="7">
        <f t="shared" ref="M7:M68" si="0">L7/100*20</f>
        <v>279000</v>
      </c>
      <c r="N7" s="42">
        <v>46132</v>
      </c>
      <c r="O7" s="8">
        <v>0.42708333333333331</v>
      </c>
    </row>
    <row r="8" spans="1:15" ht="15.75" x14ac:dyDescent="0.25">
      <c r="A8" s="12">
        <v>3</v>
      </c>
      <c r="B8" s="10" t="s">
        <v>14</v>
      </c>
      <c r="C8" s="5" t="s">
        <v>20</v>
      </c>
      <c r="D8" s="6" t="s">
        <v>44</v>
      </c>
      <c r="E8" s="18" t="s">
        <v>22</v>
      </c>
      <c r="F8" s="18" t="s">
        <v>30</v>
      </c>
      <c r="G8" s="18">
        <v>102</v>
      </c>
      <c r="H8" s="18">
        <v>2</v>
      </c>
      <c r="I8" s="19">
        <v>2683.84</v>
      </c>
      <c r="J8" s="18" t="s">
        <v>39</v>
      </c>
      <c r="K8" s="20" t="s">
        <v>15</v>
      </c>
      <c r="L8" s="44">
        <v>2770000</v>
      </c>
      <c r="M8" s="7">
        <f t="shared" si="0"/>
        <v>554000</v>
      </c>
      <c r="N8" s="42">
        <v>46132</v>
      </c>
      <c r="O8" s="8">
        <v>0.4375</v>
      </c>
    </row>
    <row r="9" spans="1:15" ht="15.75" x14ac:dyDescent="0.25">
      <c r="A9" s="12">
        <v>4</v>
      </c>
      <c r="B9" s="10" t="s">
        <v>14</v>
      </c>
      <c r="C9" s="5" t="s">
        <v>20</v>
      </c>
      <c r="D9" s="6" t="s">
        <v>45</v>
      </c>
      <c r="E9" s="18" t="s">
        <v>22</v>
      </c>
      <c r="F9" s="18" t="s">
        <v>30</v>
      </c>
      <c r="G9" s="18">
        <v>104</v>
      </c>
      <c r="H9" s="18">
        <v>8</v>
      </c>
      <c r="I9" s="19">
        <v>3098.18</v>
      </c>
      <c r="J9" s="18" t="s">
        <v>39</v>
      </c>
      <c r="K9" s="20" t="s">
        <v>15</v>
      </c>
      <c r="L9" s="44">
        <v>3215000</v>
      </c>
      <c r="M9" s="7">
        <f t="shared" si="0"/>
        <v>643000</v>
      </c>
      <c r="N9" s="42">
        <v>46132</v>
      </c>
      <c r="O9" s="8">
        <v>0.44791666666666702</v>
      </c>
    </row>
    <row r="10" spans="1:15" ht="15.75" x14ac:dyDescent="0.25">
      <c r="A10" s="12">
        <v>5</v>
      </c>
      <c r="B10" s="10" t="s">
        <v>14</v>
      </c>
      <c r="C10" s="5" t="s">
        <v>20</v>
      </c>
      <c r="D10" s="6" t="s">
        <v>46</v>
      </c>
      <c r="E10" s="18" t="s">
        <v>22</v>
      </c>
      <c r="F10" s="18" t="s">
        <v>30</v>
      </c>
      <c r="G10" s="18">
        <v>104</v>
      </c>
      <c r="H10" s="18">
        <v>3</v>
      </c>
      <c r="I10" s="19">
        <v>2996.43</v>
      </c>
      <c r="J10" s="18" t="s">
        <v>39</v>
      </c>
      <c r="K10" s="20" t="s">
        <v>15</v>
      </c>
      <c r="L10" s="44">
        <v>3660000</v>
      </c>
      <c r="M10" s="7">
        <f t="shared" si="0"/>
        <v>732000</v>
      </c>
      <c r="N10" s="42">
        <v>46132</v>
      </c>
      <c r="O10" s="8">
        <v>0.45833333333333298</v>
      </c>
    </row>
    <row r="11" spans="1:15" ht="15.75" x14ac:dyDescent="0.25">
      <c r="A11" s="12">
        <v>6</v>
      </c>
      <c r="B11" s="10" t="s">
        <v>14</v>
      </c>
      <c r="C11" s="5" t="s">
        <v>20</v>
      </c>
      <c r="D11" s="6" t="s">
        <v>47</v>
      </c>
      <c r="E11" s="18" t="s">
        <v>22</v>
      </c>
      <c r="F11" s="18" t="s">
        <v>30</v>
      </c>
      <c r="G11" s="18">
        <v>107</v>
      </c>
      <c r="H11" s="18">
        <v>4</v>
      </c>
      <c r="I11" s="19">
        <v>2462.86</v>
      </c>
      <c r="J11" s="18" t="s">
        <v>39</v>
      </c>
      <c r="K11" s="20" t="s">
        <v>15</v>
      </c>
      <c r="L11" s="44">
        <v>3030000</v>
      </c>
      <c r="M11" s="7">
        <f t="shared" si="0"/>
        <v>606000</v>
      </c>
      <c r="N11" s="42">
        <v>46132</v>
      </c>
      <c r="O11" s="8">
        <v>0.46875</v>
      </c>
    </row>
    <row r="12" spans="1:15" ht="15.75" x14ac:dyDescent="0.25">
      <c r="A12" s="12">
        <v>7</v>
      </c>
      <c r="B12" s="10" t="s">
        <v>14</v>
      </c>
      <c r="C12" s="5" t="s">
        <v>20</v>
      </c>
      <c r="D12" s="6" t="s">
        <v>48</v>
      </c>
      <c r="E12" s="18" t="s">
        <v>22</v>
      </c>
      <c r="F12" s="18" t="s">
        <v>30</v>
      </c>
      <c r="G12" s="18">
        <v>107</v>
      </c>
      <c r="H12" s="18">
        <v>5</v>
      </c>
      <c r="I12" s="19">
        <v>2400.02</v>
      </c>
      <c r="J12" s="18" t="s">
        <v>39</v>
      </c>
      <c r="K12" s="20" t="s">
        <v>15</v>
      </c>
      <c r="L12" s="44">
        <v>1610000</v>
      </c>
      <c r="M12" s="7">
        <f t="shared" si="0"/>
        <v>322000</v>
      </c>
      <c r="N12" s="42">
        <v>46132</v>
      </c>
      <c r="O12" s="8">
        <v>0.47916666666666602</v>
      </c>
    </row>
    <row r="13" spans="1:15" ht="15.75" x14ac:dyDescent="0.25">
      <c r="A13" s="12">
        <v>8</v>
      </c>
      <c r="B13" s="10" t="s">
        <v>14</v>
      </c>
      <c r="C13" s="5" t="s">
        <v>20</v>
      </c>
      <c r="D13" s="6" t="s">
        <v>49</v>
      </c>
      <c r="E13" s="18" t="s">
        <v>22</v>
      </c>
      <c r="F13" s="18" t="s">
        <v>30</v>
      </c>
      <c r="G13" s="18">
        <v>108</v>
      </c>
      <c r="H13" s="18">
        <v>4</v>
      </c>
      <c r="I13" s="19">
        <v>3106.48</v>
      </c>
      <c r="J13" s="18" t="s">
        <v>39</v>
      </c>
      <c r="K13" s="20" t="s">
        <v>15</v>
      </c>
      <c r="L13" s="44">
        <v>3380000</v>
      </c>
      <c r="M13" s="7">
        <f t="shared" si="0"/>
        <v>676000</v>
      </c>
      <c r="N13" s="42">
        <v>46132</v>
      </c>
      <c r="O13" s="8">
        <v>0.48958333333333298</v>
      </c>
    </row>
    <row r="14" spans="1:15" ht="15.75" x14ac:dyDescent="0.25">
      <c r="A14" s="12">
        <v>9</v>
      </c>
      <c r="B14" s="10" t="s">
        <v>14</v>
      </c>
      <c r="C14" s="5" t="s">
        <v>20</v>
      </c>
      <c r="D14" s="6" t="s">
        <v>50</v>
      </c>
      <c r="E14" s="18" t="s">
        <v>22</v>
      </c>
      <c r="F14" s="18" t="s">
        <v>30</v>
      </c>
      <c r="G14" s="18">
        <v>121</v>
      </c>
      <c r="H14" s="18">
        <v>2</v>
      </c>
      <c r="I14" s="19">
        <v>3269.24</v>
      </c>
      <c r="J14" s="18" t="s">
        <v>39</v>
      </c>
      <c r="K14" s="20" t="s">
        <v>15</v>
      </c>
      <c r="L14" s="44">
        <v>2650000</v>
      </c>
      <c r="M14" s="7">
        <f t="shared" si="0"/>
        <v>530000</v>
      </c>
      <c r="N14" s="42">
        <v>46132</v>
      </c>
      <c r="O14" s="8">
        <v>0.5</v>
      </c>
    </row>
    <row r="15" spans="1:15" ht="15.75" x14ac:dyDescent="0.25">
      <c r="A15" s="12">
        <v>10</v>
      </c>
      <c r="B15" s="10" t="s">
        <v>14</v>
      </c>
      <c r="C15" s="5" t="s">
        <v>20</v>
      </c>
      <c r="D15" s="6" t="s">
        <v>51</v>
      </c>
      <c r="E15" s="18" t="s">
        <v>22</v>
      </c>
      <c r="F15" s="18" t="s">
        <v>30</v>
      </c>
      <c r="G15" s="18">
        <v>124</v>
      </c>
      <c r="H15" s="18">
        <v>3</v>
      </c>
      <c r="I15" s="19">
        <v>3665.03</v>
      </c>
      <c r="J15" s="18" t="s">
        <v>39</v>
      </c>
      <c r="K15" s="20" t="s">
        <v>15</v>
      </c>
      <c r="L15" s="44">
        <v>3770000</v>
      </c>
      <c r="M15" s="7">
        <f t="shared" si="0"/>
        <v>754000</v>
      </c>
      <c r="N15" s="42">
        <v>46132</v>
      </c>
      <c r="O15" s="8">
        <v>0.51041666666666596</v>
      </c>
    </row>
    <row r="16" spans="1:15" ht="15.75" x14ac:dyDescent="0.25">
      <c r="A16" s="12">
        <v>11</v>
      </c>
      <c r="B16" s="10" t="s">
        <v>14</v>
      </c>
      <c r="C16" s="5" t="s">
        <v>20</v>
      </c>
      <c r="D16" s="6" t="s">
        <v>52</v>
      </c>
      <c r="E16" s="18" t="s">
        <v>22</v>
      </c>
      <c r="F16" s="18" t="s">
        <v>30</v>
      </c>
      <c r="G16" s="18">
        <v>125</v>
      </c>
      <c r="H16" s="18">
        <v>2</v>
      </c>
      <c r="I16" s="19">
        <v>2854.03</v>
      </c>
      <c r="J16" s="18" t="s">
        <v>39</v>
      </c>
      <c r="K16" s="20" t="s">
        <v>15</v>
      </c>
      <c r="L16" s="44">
        <v>2325000</v>
      </c>
      <c r="M16" s="7">
        <f t="shared" si="0"/>
        <v>465000</v>
      </c>
      <c r="N16" s="42">
        <v>46132</v>
      </c>
      <c r="O16" s="8">
        <v>0.57291666666666663</v>
      </c>
    </row>
    <row r="17" spans="1:15" ht="15.75" x14ac:dyDescent="0.25">
      <c r="A17" s="12">
        <v>12</v>
      </c>
      <c r="B17" s="10" t="s">
        <v>14</v>
      </c>
      <c r="C17" s="5" t="s">
        <v>20</v>
      </c>
      <c r="D17" s="6" t="s">
        <v>53</v>
      </c>
      <c r="E17" s="18" t="s">
        <v>22</v>
      </c>
      <c r="F17" s="18" t="s">
        <v>30</v>
      </c>
      <c r="G17" s="18">
        <v>145</v>
      </c>
      <c r="H17" s="18">
        <v>2</v>
      </c>
      <c r="I17" s="19">
        <v>2416.86</v>
      </c>
      <c r="J17" s="18" t="s">
        <v>39</v>
      </c>
      <c r="K17" s="20" t="s">
        <v>15</v>
      </c>
      <c r="L17" s="44">
        <v>1750000</v>
      </c>
      <c r="M17" s="7">
        <f t="shared" si="0"/>
        <v>350000</v>
      </c>
      <c r="N17" s="42">
        <v>46132</v>
      </c>
      <c r="O17" s="8">
        <v>0.58333333333333337</v>
      </c>
    </row>
    <row r="18" spans="1:15" ht="15.75" x14ac:dyDescent="0.25">
      <c r="A18" s="12">
        <v>13</v>
      </c>
      <c r="B18" s="10" t="s">
        <v>14</v>
      </c>
      <c r="C18" s="5" t="s">
        <v>20</v>
      </c>
      <c r="D18" s="6" t="s">
        <v>54</v>
      </c>
      <c r="E18" s="18" t="s">
        <v>22</v>
      </c>
      <c r="F18" s="18" t="s">
        <v>30</v>
      </c>
      <c r="G18" s="18">
        <v>148</v>
      </c>
      <c r="H18" s="18">
        <v>3</v>
      </c>
      <c r="I18" s="19">
        <v>2405.6</v>
      </c>
      <c r="J18" s="18" t="s">
        <v>39</v>
      </c>
      <c r="K18" s="20" t="s">
        <v>15</v>
      </c>
      <c r="L18" s="44">
        <v>3030000</v>
      </c>
      <c r="M18" s="7">
        <f t="shared" si="0"/>
        <v>606000</v>
      </c>
      <c r="N18" s="42">
        <v>46132</v>
      </c>
      <c r="O18" s="8">
        <v>0.59375</v>
      </c>
    </row>
    <row r="19" spans="1:15" ht="15.75" x14ac:dyDescent="0.25">
      <c r="A19" s="12">
        <v>14</v>
      </c>
      <c r="B19" s="10" t="s">
        <v>14</v>
      </c>
      <c r="C19" s="5" t="s">
        <v>20</v>
      </c>
      <c r="D19" s="6" t="s">
        <v>55</v>
      </c>
      <c r="E19" s="18" t="s">
        <v>22</v>
      </c>
      <c r="F19" s="18" t="s">
        <v>30</v>
      </c>
      <c r="G19" s="18">
        <v>149</v>
      </c>
      <c r="H19" s="18">
        <v>3</v>
      </c>
      <c r="I19" s="19">
        <v>2595.39</v>
      </c>
      <c r="J19" s="18" t="s">
        <v>39</v>
      </c>
      <c r="K19" s="20" t="s">
        <v>15</v>
      </c>
      <c r="L19" s="44">
        <v>2950000</v>
      </c>
      <c r="M19" s="7">
        <f t="shared" si="0"/>
        <v>590000</v>
      </c>
      <c r="N19" s="42">
        <v>46132</v>
      </c>
      <c r="O19" s="8">
        <v>0.60416666666666696</v>
      </c>
    </row>
    <row r="20" spans="1:15" ht="15.75" x14ac:dyDescent="0.25">
      <c r="A20" s="12">
        <v>15</v>
      </c>
      <c r="B20" s="10" t="s">
        <v>14</v>
      </c>
      <c r="C20" s="5" t="s">
        <v>20</v>
      </c>
      <c r="D20" s="6" t="s">
        <v>56</v>
      </c>
      <c r="E20" s="18" t="s">
        <v>22</v>
      </c>
      <c r="F20" s="18" t="s">
        <v>30</v>
      </c>
      <c r="G20" s="18">
        <v>151</v>
      </c>
      <c r="H20" s="18">
        <v>2</v>
      </c>
      <c r="I20" s="19">
        <v>4187.33</v>
      </c>
      <c r="J20" s="18" t="s">
        <v>39</v>
      </c>
      <c r="K20" s="20" t="s">
        <v>15</v>
      </c>
      <c r="L20" s="44">
        <v>3480000</v>
      </c>
      <c r="M20" s="7">
        <f t="shared" si="0"/>
        <v>696000</v>
      </c>
      <c r="N20" s="42">
        <v>46132</v>
      </c>
      <c r="O20" s="8">
        <v>0.61458333333333404</v>
      </c>
    </row>
    <row r="21" spans="1:15" ht="15.75" x14ac:dyDescent="0.25">
      <c r="A21" s="12">
        <v>16</v>
      </c>
      <c r="B21" s="10" t="s">
        <v>14</v>
      </c>
      <c r="C21" s="5" t="s">
        <v>20</v>
      </c>
      <c r="D21" s="6" t="s">
        <v>57</v>
      </c>
      <c r="E21" s="18" t="s">
        <v>22</v>
      </c>
      <c r="F21" s="18" t="s">
        <v>30</v>
      </c>
      <c r="G21" s="18">
        <v>151</v>
      </c>
      <c r="H21" s="18">
        <v>3</v>
      </c>
      <c r="I21" s="19">
        <v>5044.04</v>
      </c>
      <c r="J21" s="18" t="s">
        <v>39</v>
      </c>
      <c r="K21" s="20" t="s">
        <v>15</v>
      </c>
      <c r="L21" s="44">
        <v>5090000</v>
      </c>
      <c r="M21" s="7">
        <f t="shared" si="0"/>
        <v>1018000</v>
      </c>
      <c r="N21" s="42">
        <v>46132</v>
      </c>
      <c r="O21" s="8">
        <v>0.625</v>
      </c>
    </row>
    <row r="22" spans="1:15" ht="15.75" x14ac:dyDescent="0.25">
      <c r="A22" s="12">
        <v>17</v>
      </c>
      <c r="B22" s="10" t="s">
        <v>14</v>
      </c>
      <c r="C22" s="5" t="s">
        <v>20</v>
      </c>
      <c r="D22" s="6" t="s">
        <v>58</v>
      </c>
      <c r="E22" s="18" t="s">
        <v>22</v>
      </c>
      <c r="F22" s="18" t="s">
        <v>30</v>
      </c>
      <c r="G22" s="18">
        <v>152</v>
      </c>
      <c r="H22" s="18">
        <v>3</v>
      </c>
      <c r="I22" s="19">
        <v>6008.6</v>
      </c>
      <c r="J22" s="18" t="s">
        <v>39</v>
      </c>
      <c r="K22" s="20" t="s">
        <v>15</v>
      </c>
      <c r="L22" s="44">
        <v>6590000</v>
      </c>
      <c r="M22" s="7">
        <f t="shared" si="0"/>
        <v>1318000</v>
      </c>
      <c r="N22" s="42">
        <v>46132</v>
      </c>
      <c r="O22" s="8">
        <v>0.63541666666666696</v>
      </c>
    </row>
    <row r="23" spans="1:15" ht="15.75" x14ac:dyDescent="0.25">
      <c r="A23" s="12">
        <v>18</v>
      </c>
      <c r="B23" s="10" t="s">
        <v>14</v>
      </c>
      <c r="C23" s="5" t="s">
        <v>20</v>
      </c>
      <c r="D23" s="6" t="s">
        <v>59</v>
      </c>
      <c r="E23" s="18" t="s">
        <v>22</v>
      </c>
      <c r="F23" s="18" t="s">
        <v>30</v>
      </c>
      <c r="G23" s="18">
        <v>152</v>
      </c>
      <c r="H23" s="18">
        <v>1</v>
      </c>
      <c r="I23" s="19">
        <v>2405.14</v>
      </c>
      <c r="J23" s="18" t="s">
        <v>39</v>
      </c>
      <c r="K23" s="20" t="s">
        <v>15</v>
      </c>
      <c r="L23" s="44">
        <v>2935000</v>
      </c>
      <c r="M23" s="7">
        <f t="shared" si="0"/>
        <v>587000</v>
      </c>
      <c r="N23" s="42">
        <v>46132</v>
      </c>
      <c r="O23" s="8">
        <v>0.64583333333333404</v>
      </c>
    </row>
    <row r="24" spans="1:15" ht="15.75" x14ac:dyDescent="0.25">
      <c r="A24" s="12">
        <v>19</v>
      </c>
      <c r="B24" s="10" t="s">
        <v>14</v>
      </c>
      <c r="C24" s="5" t="s">
        <v>20</v>
      </c>
      <c r="D24" s="6" t="s">
        <v>60</v>
      </c>
      <c r="E24" s="18" t="s">
        <v>22</v>
      </c>
      <c r="F24" s="18" t="s">
        <v>30</v>
      </c>
      <c r="G24" s="18">
        <v>171</v>
      </c>
      <c r="H24" s="18">
        <v>2</v>
      </c>
      <c r="I24" s="19">
        <v>3073.64</v>
      </c>
      <c r="J24" s="18" t="s">
        <v>39</v>
      </c>
      <c r="K24" s="20" t="s">
        <v>15</v>
      </c>
      <c r="L24" s="44">
        <v>2430000</v>
      </c>
      <c r="M24" s="7">
        <f t="shared" si="0"/>
        <v>486000</v>
      </c>
      <c r="N24" s="42">
        <v>46132</v>
      </c>
      <c r="O24" s="8">
        <v>0.656250000000001</v>
      </c>
    </row>
    <row r="25" spans="1:15" ht="15.75" x14ac:dyDescent="0.25">
      <c r="A25" s="12">
        <v>20</v>
      </c>
      <c r="B25" s="10" t="s">
        <v>14</v>
      </c>
      <c r="C25" s="5" t="s">
        <v>20</v>
      </c>
      <c r="D25" s="6" t="s">
        <v>61</v>
      </c>
      <c r="E25" s="18" t="s">
        <v>22</v>
      </c>
      <c r="F25" s="18" t="s">
        <v>30</v>
      </c>
      <c r="G25" s="18">
        <v>171</v>
      </c>
      <c r="H25" s="18">
        <v>3</v>
      </c>
      <c r="I25" s="19">
        <v>2995.42</v>
      </c>
      <c r="J25" s="18" t="s">
        <v>39</v>
      </c>
      <c r="K25" s="20" t="s">
        <v>15</v>
      </c>
      <c r="L25" s="44">
        <v>3550000</v>
      </c>
      <c r="M25" s="7">
        <f t="shared" si="0"/>
        <v>710000</v>
      </c>
      <c r="N25" s="42">
        <v>46132</v>
      </c>
      <c r="O25" s="8">
        <v>0.66666666666666696</v>
      </c>
    </row>
    <row r="26" spans="1:15" ht="15.75" x14ac:dyDescent="0.25">
      <c r="A26" s="12">
        <v>21</v>
      </c>
      <c r="B26" s="10" t="s">
        <v>14</v>
      </c>
      <c r="C26" s="5" t="s">
        <v>20</v>
      </c>
      <c r="D26" s="6" t="s">
        <v>62</v>
      </c>
      <c r="E26" s="18" t="s">
        <v>22</v>
      </c>
      <c r="F26" s="18" t="s">
        <v>30</v>
      </c>
      <c r="G26" s="18">
        <v>171</v>
      </c>
      <c r="H26" s="18">
        <v>1</v>
      </c>
      <c r="I26" s="19">
        <v>3080.51</v>
      </c>
      <c r="J26" s="18" t="s">
        <v>39</v>
      </c>
      <c r="K26" s="20" t="s">
        <v>15</v>
      </c>
      <c r="L26" s="44">
        <v>2710000</v>
      </c>
      <c r="M26" s="7">
        <f t="shared" si="0"/>
        <v>542000</v>
      </c>
      <c r="N26" s="42">
        <v>46132</v>
      </c>
      <c r="O26" s="8">
        <v>0.67708333333333404</v>
      </c>
    </row>
    <row r="27" spans="1:15" ht="15.75" x14ac:dyDescent="0.25">
      <c r="A27" s="12">
        <v>22</v>
      </c>
      <c r="B27" s="10" t="s">
        <v>14</v>
      </c>
      <c r="C27" s="5" t="s">
        <v>20</v>
      </c>
      <c r="D27" s="6" t="s">
        <v>63</v>
      </c>
      <c r="E27" s="20" t="s">
        <v>23</v>
      </c>
      <c r="F27" s="18" t="s">
        <v>31</v>
      </c>
      <c r="G27" s="20" t="s">
        <v>34</v>
      </c>
      <c r="H27" s="20">
        <v>442</v>
      </c>
      <c r="I27" s="18">
        <v>462</v>
      </c>
      <c r="J27" s="18" t="s">
        <v>39</v>
      </c>
      <c r="K27" s="20" t="s">
        <v>15</v>
      </c>
      <c r="L27" s="44">
        <v>280000</v>
      </c>
      <c r="M27" s="7">
        <f t="shared" si="0"/>
        <v>56000</v>
      </c>
      <c r="N27" s="42">
        <v>46132</v>
      </c>
      <c r="O27" s="8">
        <v>0.687500000000001</v>
      </c>
    </row>
    <row r="28" spans="1:15" ht="15.75" x14ac:dyDescent="0.25">
      <c r="A28" s="12">
        <v>23</v>
      </c>
      <c r="B28" s="10" t="s">
        <v>14</v>
      </c>
      <c r="C28" s="5" t="s">
        <v>20</v>
      </c>
      <c r="D28" s="6" t="s">
        <v>64</v>
      </c>
      <c r="E28" s="20" t="s">
        <v>23</v>
      </c>
      <c r="F28" s="18" t="s">
        <v>31</v>
      </c>
      <c r="G28" s="20" t="s">
        <v>34</v>
      </c>
      <c r="H28" s="20">
        <v>443</v>
      </c>
      <c r="I28" s="19">
        <v>450</v>
      </c>
      <c r="J28" s="18" t="s">
        <v>39</v>
      </c>
      <c r="K28" s="20" t="s">
        <v>15</v>
      </c>
      <c r="L28" s="44">
        <v>280000</v>
      </c>
      <c r="M28" s="7">
        <f t="shared" si="0"/>
        <v>56000</v>
      </c>
      <c r="N28" s="42">
        <v>46133</v>
      </c>
      <c r="O28" s="8">
        <v>0.41666666666666669</v>
      </c>
    </row>
    <row r="29" spans="1:15" ht="15.75" x14ac:dyDescent="0.25">
      <c r="A29" s="12">
        <v>24</v>
      </c>
      <c r="B29" s="10" t="s">
        <v>14</v>
      </c>
      <c r="C29" s="5" t="s">
        <v>20</v>
      </c>
      <c r="D29" s="6" t="s">
        <v>65</v>
      </c>
      <c r="E29" s="20" t="s">
        <v>23</v>
      </c>
      <c r="F29" s="18" t="s">
        <v>30</v>
      </c>
      <c r="G29" s="20">
        <v>102</v>
      </c>
      <c r="H29" s="20">
        <v>3</v>
      </c>
      <c r="I29" s="19">
        <v>1447.1</v>
      </c>
      <c r="J29" s="18" t="s">
        <v>39</v>
      </c>
      <c r="K29" s="20" t="s">
        <v>15</v>
      </c>
      <c r="L29" s="44">
        <v>870000</v>
      </c>
      <c r="M29" s="7">
        <f t="shared" si="0"/>
        <v>174000</v>
      </c>
      <c r="N29" s="42">
        <v>46133</v>
      </c>
      <c r="O29" s="8">
        <v>0.42708333333333331</v>
      </c>
    </row>
    <row r="30" spans="1:15" ht="15.75" x14ac:dyDescent="0.25">
      <c r="A30" s="12">
        <v>25</v>
      </c>
      <c r="B30" s="10" t="s">
        <v>14</v>
      </c>
      <c r="C30" s="5" t="s">
        <v>20</v>
      </c>
      <c r="D30" s="6" t="s">
        <v>66</v>
      </c>
      <c r="E30" s="20" t="s">
        <v>23</v>
      </c>
      <c r="F30" s="18" t="s">
        <v>30</v>
      </c>
      <c r="G30" s="20">
        <v>104</v>
      </c>
      <c r="H30" s="20">
        <v>10</v>
      </c>
      <c r="I30" s="19">
        <v>1950.71</v>
      </c>
      <c r="J30" s="18" t="s">
        <v>39</v>
      </c>
      <c r="K30" s="20" t="s">
        <v>15</v>
      </c>
      <c r="L30" s="44">
        <v>1375000</v>
      </c>
      <c r="M30" s="7">
        <f t="shared" si="0"/>
        <v>275000</v>
      </c>
      <c r="N30" s="42">
        <v>46133</v>
      </c>
      <c r="O30" s="8">
        <v>0.4375</v>
      </c>
    </row>
    <row r="31" spans="1:15" ht="15.75" x14ac:dyDescent="0.25">
      <c r="A31" s="12">
        <v>26</v>
      </c>
      <c r="B31" s="10" t="s">
        <v>14</v>
      </c>
      <c r="C31" s="5" t="s">
        <v>20</v>
      </c>
      <c r="D31" s="6" t="s">
        <v>67</v>
      </c>
      <c r="E31" s="20" t="s">
        <v>23</v>
      </c>
      <c r="F31" s="18" t="s">
        <v>30</v>
      </c>
      <c r="G31" s="20">
        <v>104</v>
      </c>
      <c r="H31" s="20">
        <v>4</v>
      </c>
      <c r="I31" s="19">
        <v>660</v>
      </c>
      <c r="J31" s="18" t="s">
        <v>39</v>
      </c>
      <c r="K31" s="20" t="s">
        <v>15</v>
      </c>
      <c r="L31" s="44">
        <v>400000</v>
      </c>
      <c r="M31" s="7">
        <f t="shared" si="0"/>
        <v>80000</v>
      </c>
      <c r="N31" s="42">
        <v>46133</v>
      </c>
      <c r="O31" s="8">
        <v>0.44791666666666702</v>
      </c>
    </row>
    <row r="32" spans="1:15" ht="15.75" x14ac:dyDescent="0.25">
      <c r="A32" s="12">
        <v>27</v>
      </c>
      <c r="B32" s="10" t="s">
        <v>14</v>
      </c>
      <c r="C32" s="5" t="s">
        <v>20</v>
      </c>
      <c r="D32" s="6" t="s">
        <v>68</v>
      </c>
      <c r="E32" s="20" t="s">
        <v>23</v>
      </c>
      <c r="F32" s="18" t="s">
        <v>30</v>
      </c>
      <c r="G32" s="20">
        <v>104</v>
      </c>
      <c r="H32" s="20">
        <v>5</v>
      </c>
      <c r="I32" s="18">
        <v>659.06</v>
      </c>
      <c r="J32" s="18" t="s">
        <v>39</v>
      </c>
      <c r="K32" s="20" t="s">
        <v>15</v>
      </c>
      <c r="L32" s="44">
        <v>400000</v>
      </c>
      <c r="M32" s="7">
        <f t="shared" si="0"/>
        <v>80000</v>
      </c>
      <c r="N32" s="42">
        <v>46133</v>
      </c>
      <c r="O32" s="8">
        <v>0.45833333333333298</v>
      </c>
    </row>
    <row r="33" spans="1:15" ht="15.75" x14ac:dyDescent="0.25">
      <c r="A33" s="12">
        <v>28</v>
      </c>
      <c r="B33" s="10" t="s">
        <v>14</v>
      </c>
      <c r="C33" s="5" t="s">
        <v>20</v>
      </c>
      <c r="D33" s="6" t="s">
        <v>69</v>
      </c>
      <c r="E33" s="20" t="s">
        <v>23</v>
      </c>
      <c r="F33" s="18" t="s">
        <v>30</v>
      </c>
      <c r="G33" s="20">
        <v>104</v>
      </c>
      <c r="H33" s="20">
        <v>6</v>
      </c>
      <c r="I33" s="18" t="s">
        <v>35</v>
      </c>
      <c r="J33" s="18" t="s">
        <v>39</v>
      </c>
      <c r="K33" s="20" t="s">
        <v>15</v>
      </c>
      <c r="L33" s="44">
        <v>485000</v>
      </c>
      <c r="M33" s="7">
        <f t="shared" si="0"/>
        <v>97000</v>
      </c>
      <c r="N33" s="42">
        <v>46133</v>
      </c>
      <c r="O33" s="8">
        <v>0.46875</v>
      </c>
    </row>
    <row r="34" spans="1:15" ht="15.75" x14ac:dyDescent="0.25">
      <c r="A34" s="12">
        <v>29</v>
      </c>
      <c r="B34" s="10" t="s">
        <v>14</v>
      </c>
      <c r="C34" s="5" t="s">
        <v>20</v>
      </c>
      <c r="D34" s="6" t="s">
        <v>70</v>
      </c>
      <c r="E34" s="20" t="s">
        <v>23</v>
      </c>
      <c r="F34" s="18" t="s">
        <v>30</v>
      </c>
      <c r="G34" s="20">
        <v>105</v>
      </c>
      <c r="H34" s="20">
        <v>1</v>
      </c>
      <c r="I34" s="19">
        <v>3032.27</v>
      </c>
      <c r="J34" s="18" t="s">
        <v>39</v>
      </c>
      <c r="K34" s="20" t="s">
        <v>15</v>
      </c>
      <c r="L34" s="44">
        <v>1850000</v>
      </c>
      <c r="M34" s="7">
        <f t="shared" si="0"/>
        <v>370000</v>
      </c>
      <c r="N34" s="42">
        <v>46133</v>
      </c>
      <c r="O34" s="8">
        <v>0.47916666666666602</v>
      </c>
    </row>
    <row r="35" spans="1:15" ht="15.75" x14ac:dyDescent="0.25">
      <c r="A35" s="12">
        <v>30</v>
      </c>
      <c r="B35" s="10" t="s">
        <v>14</v>
      </c>
      <c r="C35" s="5" t="s">
        <v>20</v>
      </c>
      <c r="D35" s="6" t="s">
        <v>71</v>
      </c>
      <c r="E35" s="20" t="s">
        <v>23</v>
      </c>
      <c r="F35" s="18" t="s">
        <v>30</v>
      </c>
      <c r="G35" s="20">
        <v>112</v>
      </c>
      <c r="H35" s="20">
        <v>2</v>
      </c>
      <c r="I35" s="19">
        <v>2093.81</v>
      </c>
      <c r="J35" s="18" t="s">
        <v>39</v>
      </c>
      <c r="K35" s="20" t="s">
        <v>15</v>
      </c>
      <c r="L35" s="44">
        <v>1260000</v>
      </c>
      <c r="M35" s="7">
        <f t="shared" si="0"/>
        <v>252000</v>
      </c>
      <c r="N35" s="42">
        <v>46133</v>
      </c>
      <c r="O35" s="8">
        <v>0.48958333333333298</v>
      </c>
    </row>
    <row r="36" spans="1:15" ht="15.75" x14ac:dyDescent="0.25">
      <c r="A36" s="12">
        <v>31</v>
      </c>
      <c r="B36" s="10" t="s">
        <v>14</v>
      </c>
      <c r="C36" s="5" t="s">
        <v>20</v>
      </c>
      <c r="D36" s="6" t="s">
        <v>72</v>
      </c>
      <c r="E36" s="20" t="s">
        <v>23</v>
      </c>
      <c r="F36" s="18" t="s">
        <v>30</v>
      </c>
      <c r="G36" s="20">
        <v>112</v>
      </c>
      <c r="H36" s="20">
        <v>3</v>
      </c>
      <c r="I36" s="19">
        <v>2395.37</v>
      </c>
      <c r="J36" s="18" t="s">
        <v>39</v>
      </c>
      <c r="K36" s="20" t="s">
        <v>15</v>
      </c>
      <c r="L36" s="44">
        <v>1450000</v>
      </c>
      <c r="M36" s="7">
        <f t="shared" si="0"/>
        <v>290000</v>
      </c>
      <c r="N36" s="42">
        <v>46133</v>
      </c>
      <c r="O36" s="8">
        <v>0.5</v>
      </c>
    </row>
    <row r="37" spans="1:15" ht="15.75" x14ac:dyDescent="0.25">
      <c r="A37" s="12">
        <v>32</v>
      </c>
      <c r="B37" s="10" t="s">
        <v>14</v>
      </c>
      <c r="C37" s="5" t="s">
        <v>20</v>
      </c>
      <c r="D37" s="6" t="s">
        <v>73</v>
      </c>
      <c r="E37" s="20" t="s">
        <v>23</v>
      </c>
      <c r="F37" s="18" t="s">
        <v>30</v>
      </c>
      <c r="G37" s="20">
        <v>112</v>
      </c>
      <c r="H37" s="20">
        <v>4</v>
      </c>
      <c r="I37" s="18">
        <v>606.62</v>
      </c>
      <c r="J37" s="18" t="s">
        <v>39</v>
      </c>
      <c r="K37" s="20" t="s">
        <v>15</v>
      </c>
      <c r="L37" s="44">
        <v>365000</v>
      </c>
      <c r="M37" s="7">
        <f t="shared" si="0"/>
        <v>73000</v>
      </c>
      <c r="N37" s="42">
        <v>46133</v>
      </c>
      <c r="O37" s="8">
        <v>0.51041666666666696</v>
      </c>
    </row>
    <row r="38" spans="1:15" ht="15.75" x14ac:dyDescent="0.25">
      <c r="A38" s="12">
        <v>33</v>
      </c>
      <c r="B38" s="10" t="s">
        <v>14</v>
      </c>
      <c r="C38" s="5" t="s">
        <v>20</v>
      </c>
      <c r="D38" s="6" t="s">
        <v>74</v>
      </c>
      <c r="E38" s="20" t="s">
        <v>23</v>
      </c>
      <c r="F38" s="18" t="s">
        <v>30</v>
      </c>
      <c r="G38" s="20">
        <v>122</v>
      </c>
      <c r="H38" s="20">
        <v>1</v>
      </c>
      <c r="I38" s="19">
        <v>3497.03</v>
      </c>
      <c r="J38" s="18" t="s">
        <v>39</v>
      </c>
      <c r="K38" s="20" t="s">
        <v>15</v>
      </c>
      <c r="L38" s="44">
        <v>2100000</v>
      </c>
      <c r="M38" s="7">
        <f t="shared" si="0"/>
        <v>420000</v>
      </c>
      <c r="N38" s="42">
        <v>46133</v>
      </c>
      <c r="O38" s="8">
        <v>0.57291666666666663</v>
      </c>
    </row>
    <row r="39" spans="1:15" ht="15.75" x14ac:dyDescent="0.25">
      <c r="A39" s="12">
        <v>34</v>
      </c>
      <c r="B39" s="10" t="s">
        <v>14</v>
      </c>
      <c r="C39" s="5" t="s">
        <v>20</v>
      </c>
      <c r="D39" s="6" t="s">
        <v>75</v>
      </c>
      <c r="E39" s="20" t="s">
        <v>23</v>
      </c>
      <c r="F39" s="18" t="s">
        <v>30</v>
      </c>
      <c r="G39" s="20">
        <v>122</v>
      </c>
      <c r="H39" s="20">
        <v>2</v>
      </c>
      <c r="I39" s="19">
        <v>3497.03</v>
      </c>
      <c r="J39" s="18" t="s">
        <v>39</v>
      </c>
      <c r="K39" s="20" t="s">
        <v>15</v>
      </c>
      <c r="L39" s="44">
        <v>2100000</v>
      </c>
      <c r="M39" s="7">
        <f t="shared" si="0"/>
        <v>420000</v>
      </c>
      <c r="N39" s="42">
        <v>46133</v>
      </c>
      <c r="O39" s="8">
        <v>0.58333333333333337</v>
      </c>
    </row>
    <row r="40" spans="1:15" ht="15.75" x14ac:dyDescent="0.25">
      <c r="A40" s="12">
        <v>35</v>
      </c>
      <c r="B40" s="10" t="s">
        <v>14</v>
      </c>
      <c r="C40" s="5" t="s">
        <v>20</v>
      </c>
      <c r="D40" s="6" t="s">
        <v>76</v>
      </c>
      <c r="E40" s="20" t="s">
        <v>23</v>
      </c>
      <c r="F40" s="18" t="s">
        <v>30</v>
      </c>
      <c r="G40" s="20">
        <v>122</v>
      </c>
      <c r="H40" s="20">
        <v>3</v>
      </c>
      <c r="I40" s="19">
        <v>3505.42</v>
      </c>
      <c r="J40" s="18" t="s">
        <v>39</v>
      </c>
      <c r="K40" s="20" t="s">
        <v>15</v>
      </c>
      <c r="L40" s="44">
        <v>2150000</v>
      </c>
      <c r="M40" s="7">
        <f t="shared" si="0"/>
        <v>430000</v>
      </c>
      <c r="N40" s="42">
        <v>46133</v>
      </c>
      <c r="O40" s="8">
        <v>0.59375</v>
      </c>
    </row>
    <row r="41" spans="1:15" ht="15.75" x14ac:dyDescent="0.25">
      <c r="A41" s="12">
        <v>36</v>
      </c>
      <c r="B41" s="10" t="s">
        <v>14</v>
      </c>
      <c r="C41" s="5" t="s">
        <v>20</v>
      </c>
      <c r="D41" s="6" t="s">
        <v>77</v>
      </c>
      <c r="E41" s="20" t="s">
        <v>23</v>
      </c>
      <c r="F41" s="18" t="s">
        <v>30</v>
      </c>
      <c r="G41" s="20">
        <v>141</v>
      </c>
      <c r="H41" s="20">
        <v>1</v>
      </c>
      <c r="I41" s="19">
        <v>3330.03</v>
      </c>
      <c r="J41" s="18" t="s">
        <v>39</v>
      </c>
      <c r="K41" s="20" t="s">
        <v>15</v>
      </c>
      <c r="L41" s="44">
        <v>2000000</v>
      </c>
      <c r="M41" s="7">
        <f t="shared" si="0"/>
        <v>400000</v>
      </c>
      <c r="N41" s="42">
        <v>46133</v>
      </c>
      <c r="O41" s="8">
        <v>0.60416666666666696</v>
      </c>
    </row>
    <row r="42" spans="1:15" ht="15.75" x14ac:dyDescent="0.25">
      <c r="A42" s="12">
        <v>37</v>
      </c>
      <c r="B42" s="10" t="s">
        <v>14</v>
      </c>
      <c r="C42" s="5" t="s">
        <v>20</v>
      </c>
      <c r="D42" s="6" t="s">
        <v>78</v>
      </c>
      <c r="E42" s="20" t="s">
        <v>23</v>
      </c>
      <c r="F42" s="18" t="s">
        <v>30</v>
      </c>
      <c r="G42" s="20">
        <v>144</v>
      </c>
      <c r="H42" s="20">
        <v>1</v>
      </c>
      <c r="I42" s="19">
        <v>1426.5</v>
      </c>
      <c r="J42" s="18" t="s">
        <v>39</v>
      </c>
      <c r="K42" s="20" t="s">
        <v>15</v>
      </c>
      <c r="L42" s="44">
        <v>865000</v>
      </c>
      <c r="M42" s="7">
        <f t="shared" si="0"/>
        <v>173000</v>
      </c>
      <c r="N42" s="42">
        <v>46133</v>
      </c>
      <c r="O42" s="8">
        <v>0.61458333333333404</v>
      </c>
    </row>
    <row r="43" spans="1:15" ht="15.75" x14ac:dyDescent="0.25">
      <c r="A43" s="12">
        <v>38</v>
      </c>
      <c r="B43" s="10" t="s">
        <v>14</v>
      </c>
      <c r="C43" s="5" t="s">
        <v>20</v>
      </c>
      <c r="D43" s="6" t="s">
        <v>79</v>
      </c>
      <c r="E43" s="20" t="s">
        <v>23</v>
      </c>
      <c r="F43" s="18" t="s">
        <v>30</v>
      </c>
      <c r="G43" s="20">
        <v>145</v>
      </c>
      <c r="H43" s="20">
        <v>3</v>
      </c>
      <c r="I43" s="18">
        <v>378.75</v>
      </c>
      <c r="J43" s="18" t="s">
        <v>39</v>
      </c>
      <c r="K43" s="20" t="s">
        <v>15</v>
      </c>
      <c r="L43" s="44">
        <v>350000</v>
      </c>
      <c r="M43" s="7">
        <f t="shared" si="0"/>
        <v>70000</v>
      </c>
      <c r="N43" s="42">
        <v>46133</v>
      </c>
      <c r="O43" s="8">
        <v>0.625</v>
      </c>
    </row>
    <row r="44" spans="1:15" ht="15.75" x14ac:dyDescent="0.25">
      <c r="A44" s="12">
        <v>39</v>
      </c>
      <c r="B44" s="10" t="s">
        <v>14</v>
      </c>
      <c r="C44" s="5" t="s">
        <v>20</v>
      </c>
      <c r="D44" s="6" t="s">
        <v>80</v>
      </c>
      <c r="E44" s="20" t="s">
        <v>23</v>
      </c>
      <c r="F44" s="18" t="s">
        <v>30</v>
      </c>
      <c r="G44" s="20">
        <v>151</v>
      </c>
      <c r="H44" s="20">
        <v>4</v>
      </c>
      <c r="I44" s="19">
        <v>927.65</v>
      </c>
      <c r="J44" s="18" t="s">
        <v>39</v>
      </c>
      <c r="K44" s="20" t="s">
        <v>15</v>
      </c>
      <c r="L44" s="44">
        <v>590000</v>
      </c>
      <c r="M44" s="7">
        <f t="shared" si="0"/>
        <v>118000</v>
      </c>
      <c r="N44" s="42">
        <v>46133</v>
      </c>
      <c r="O44" s="8">
        <v>0.63541666666666696</v>
      </c>
    </row>
    <row r="45" spans="1:15" ht="15.75" x14ac:dyDescent="0.25">
      <c r="A45" s="12">
        <v>40</v>
      </c>
      <c r="B45" s="10" t="s">
        <v>14</v>
      </c>
      <c r="C45" s="5" t="s">
        <v>20</v>
      </c>
      <c r="D45" s="6" t="s">
        <v>81</v>
      </c>
      <c r="E45" s="20" t="s">
        <v>23</v>
      </c>
      <c r="F45" s="18" t="s">
        <v>30</v>
      </c>
      <c r="G45" s="20">
        <v>152</v>
      </c>
      <c r="H45" s="20">
        <v>2</v>
      </c>
      <c r="I45" s="19">
        <v>1623.7</v>
      </c>
      <c r="J45" s="18" t="s">
        <v>39</v>
      </c>
      <c r="K45" s="20" t="s">
        <v>15</v>
      </c>
      <c r="L45" s="44">
        <v>980000</v>
      </c>
      <c r="M45" s="7">
        <f t="shared" si="0"/>
        <v>196000</v>
      </c>
      <c r="N45" s="42">
        <v>46133</v>
      </c>
      <c r="O45" s="8">
        <v>0.64583333333333404</v>
      </c>
    </row>
    <row r="46" spans="1:15" ht="15.75" x14ac:dyDescent="0.25">
      <c r="A46" s="12">
        <v>41</v>
      </c>
      <c r="B46" s="10" t="s">
        <v>14</v>
      </c>
      <c r="C46" s="5" t="s">
        <v>20</v>
      </c>
      <c r="D46" s="6" t="s">
        <v>82</v>
      </c>
      <c r="E46" s="20" t="s">
        <v>23</v>
      </c>
      <c r="F46" s="18" t="s">
        <v>30</v>
      </c>
      <c r="G46" s="20">
        <v>149</v>
      </c>
      <c r="H46" s="20">
        <v>6</v>
      </c>
      <c r="I46" s="19">
        <v>1229.58</v>
      </c>
      <c r="J46" s="18" t="s">
        <v>39</v>
      </c>
      <c r="K46" s="20" t="s">
        <v>15</v>
      </c>
      <c r="L46" s="44">
        <v>1295000</v>
      </c>
      <c r="M46" s="7">
        <f t="shared" si="0"/>
        <v>259000</v>
      </c>
      <c r="N46" s="42">
        <v>46133</v>
      </c>
      <c r="O46" s="8">
        <v>0.656250000000001</v>
      </c>
    </row>
    <row r="47" spans="1:15" ht="15.75" x14ac:dyDescent="0.25">
      <c r="A47" s="12">
        <v>42</v>
      </c>
      <c r="B47" s="10" t="s">
        <v>14</v>
      </c>
      <c r="C47" s="5" t="s">
        <v>20</v>
      </c>
      <c r="D47" s="6" t="s">
        <v>83</v>
      </c>
      <c r="E47" s="20" t="s">
        <v>24</v>
      </c>
      <c r="F47" s="18" t="s">
        <v>32</v>
      </c>
      <c r="G47" s="20">
        <v>101</v>
      </c>
      <c r="H47" s="20">
        <v>68</v>
      </c>
      <c r="I47" s="19">
        <v>991.49</v>
      </c>
      <c r="J47" s="18" t="s">
        <v>40</v>
      </c>
      <c r="K47" s="20" t="s">
        <v>15</v>
      </c>
      <c r="L47" s="44">
        <v>120000</v>
      </c>
      <c r="M47" s="7">
        <f t="shared" si="0"/>
        <v>24000</v>
      </c>
      <c r="N47" s="42">
        <v>46133</v>
      </c>
      <c r="O47" s="8">
        <v>0.66666666666666696</v>
      </c>
    </row>
    <row r="48" spans="1:15" ht="15.75" x14ac:dyDescent="0.25">
      <c r="A48" s="12">
        <v>43</v>
      </c>
      <c r="B48" s="10" t="s">
        <v>14</v>
      </c>
      <c r="C48" s="5" t="s">
        <v>20</v>
      </c>
      <c r="D48" s="6" t="s">
        <v>84</v>
      </c>
      <c r="E48" s="20" t="s">
        <v>24</v>
      </c>
      <c r="F48" s="18" t="s">
        <v>32</v>
      </c>
      <c r="G48" s="20">
        <v>101</v>
      </c>
      <c r="H48" s="20">
        <v>46</v>
      </c>
      <c r="I48" s="19">
        <v>1189.3900000000001</v>
      </c>
      <c r="J48" s="18" t="s">
        <v>40</v>
      </c>
      <c r="K48" s="20" t="s">
        <v>15</v>
      </c>
      <c r="L48" s="44">
        <v>145000</v>
      </c>
      <c r="M48" s="7">
        <f t="shared" si="0"/>
        <v>29000</v>
      </c>
      <c r="N48" s="42">
        <v>46133</v>
      </c>
      <c r="O48" s="8">
        <v>0.67708333333333404</v>
      </c>
    </row>
    <row r="49" spans="1:15" ht="15.75" x14ac:dyDescent="0.25">
      <c r="A49" s="12">
        <v>44</v>
      </c>
      <c r="B49" s="10" t="s">
        <v>14</v>
      </c>
      <c r="C49" s="5" t="s">
        <v>20</v>
      </c>
      <c r="D49" s="6" t="s">
        <v>85</v>
      </c>
      <c r="E49" s="20" t="s">
        <v>24</v>
      </c>
      <c r="F49" s="18" t="s">
        <v>32</v>
      </c>
      <c r="G49" s="20">
        <v>101</v>
      </c>
      <c r="H49" s="20">
        <v>280</v>
      </c>
      <c r="I49" s="19">
        <v>1582.07</v>
      </c>
      <c r="J49" s="18" t="s">
        <v>40</v>
      </c>
      <c r="K49" s="20" t="s">
        <v>15</v>
      </c>
      <c r="L49" s="44">
        <v>190000</v>
      </c>
      <c r="M49" s="7">
        <f t="shared" si="0"/>
        <v>38000</v>
      </c>
      <c r="N49" s="42">
        <v>46133</v>
      </c>
      <c r="O49" s="8">
        <v>0.687500000000001</v>
      </c>
    </row>
    <row r="50" spans="1:15" ht="15.75" x14ac:dyDescent="0.25">
      <c r="A50" s="12">
        <v>45</v>
      </c>
      <c r="B50" s="10" t="s">
        <v>14</v>
      </c>
      <c r="C50" s="5" t="s">
        <v>20</v>
      </c>
      <c r="D50" s="6" t="s">
        <v>86</v>
      </c>
      <c r="E50" s="20" t="s">
        <v>24</v>
      </c>
      <c r="F50" s="18" t="s">
        <v>32</v>
      </c>
      <c r="G50" s="20">
        <v>101</v>
      </c>
      <c r="H50" s="20">
        <v>281</v>
      </c>
      <c r="I50" s="19">
        <v>2962.59</v>
      </c>
      <c r="J50" s="18" t="s">
        <v>40</v>
      </c>
      <c r="K50" s="20" t="s">
        <v>15</v>
      </c>
      <c r="L50" s="44">
        <v>360000</v>
      </c>
      <c r="M50" s="7">
        <f t="shared" si="0"/>
        <v>72000</v>
      </c>
      <c r="N50" s="42">
        <v>46134</v>
      </c>
      <c r="O50" s="8">
        <v>0.41666666666666669</v>
      </c>
    </row>
    <row r="51" spans="1:15" ht="15.75" x14ac:dyDescent="0.25">
      <c r="A51" s="12">
        <v>46</v>
      </c>
      <c r="B51" s="10" t="s">
        <v>14</v>
      </c>
      <c r="C51" s="5" t="s">
        <v>20</v>
      </c>
      <c r="D51" s="6" t="s">
        <v>87</v>
      </c>
      <c r="E51" s="20" t="s">
        <v>24</v>
      </c>
      <c r="F51" s="18" t="s">
        <v>32</v>
      </c>
      <c r="G51" s="20">
        <v>116</v>
      </c>
      <c r="H51" s="20">
        <v>23</v>
      </c>
      <c r="I51" s="19">
        <v>1715.33</v>
      </c>
      <c r="J51" s="18" t="s">
        <v>40</v>
      </c>
      <c r="K51" s="20" t="s">
        <v>15</v>
      </c>
      <c r="L51" s="44">
        <v>310000</v>
      </c>
      <c r="M51" s="7">
        <f t="shared" si="0"/>
        <v>62000</v>
      </c>
      <c r="N51" s="42">
        <v>46134</v>
      </c>
      <c r="O51" s="8">
        <v>0.42708333333333331</v>
      </c>
    </row>
    <row r="52" spans="1:15" ht="15.75" x14ac:dyDescent="0.25">
      <c r="A52" s="12">
        <v>47</v>
      </c>
      <c r="B52" s="10" t="s">
        <v>14</v>
      </c>
      <c r="C52" s="5" t="s">
        <v>20</v>
      </c>
      <c r="D52" s="6" t="s">
        <v>88</v>
      </c>
      <c r="E52" s="20" t="s">
        <v>25</v>
      </c>
      <c r="F52" s="18" t="s">
        <v>32</v>
      </c>
      <c r="G52" s="20">
        <v>102</v>
      </c>
      <c r="H52" s="20">
        <v>8</v>
      </c>
      <c r="I52" s="19">
        <v>496.84</v>
      </c>
      <c r="J52" s="18" t="s">
        <v>40</v>
      </c>
      <c r="K52" s="20" t="s">
        <v>15</v>
      </c>
      <c r="L52" s="44">
        <v>300000</v>
      </c>
      <c r="M52" s="7">
        <f t="shared" si="0"/>
        <v>60000</v>
      </c>
      <c r="N52" s="42">
        <v>46134</v>
      </c>
      <c r="O52" s="8">
        <v>0.4375</v>
      </c>
    </row>
    <row r="53" spans="1:15" ht="15.75" x14ac:dyDescent="0.25">
      <c r="A53" s="12">
        <v>48</v>
      </c>
      <c r="B53" s="10" t="s">
        <v>14</v>
      </c>
      <c r="C53" s="5" t="s">
        <v>20</v>
      </c>
      <c r="D53" s="6" t="s">
        <v>89</v>
      </c>
      <c r="E53" s="20" t="s">
        <v>25</v>
      </c>
      <c r="F53" s="18" t="s">
        <v>32</v>
      </c>
      <c r="G53" s="20">
        <v>102</v>
      </c>
      <c r="H53" s="20">
        <v>3</v>
      </c>
      <c r="I53" s="18" t="s">
        <v>36</v>
      </c>
      <c r="J53" s="18" t="s">
        <v>40</v>
      </c>
      <c r="K53" s="20" t="s">
        <v>15</v>
      </c>
      <c r="L53" s="44">
        <v>2050000</v>
      </c>
      <c r="M53" s="7">
        <f t="shared" si="0"/>
        <v>410000</v>
      </c>
      <c r="N53" s="42">
        <v>46134</v>
      </c>
      <c r="O53" s="8">
        <v>0.44791666666666702</v>
      </c>
    </row>
    <row r="54" spans="1:15" ht="15.75" x14ac:dyDescent="0.25">
      <c r="A54" s="12">
        <v>49</v>
      </c>
      <c r="B54" s="10" t="s">
        <v>14</v>
      </c>
      <c r="C54" s="5" t="s">
        <v>20</v>
      </c>
      <c r="D54" s="6" t="s">
        <v>90</v>
      </c>
      <c r="E54" s="20" t="s">
        <v>24</v>
      </c>
      <c r="F54" s="18" t="s">
        <v>32</v>
      </c>
      <c r="G54" s="20">
        <v>101</v>
      </c>
      <c r="H54" s="20">
        <v>28</v>
      </c>
      <c r="I54" s="19">
        <v>485.98</v>
      </c>
      <c r="J54" s="18" t="s">
        <v>40</v>
      </c>
      <c r="K54" s="20" t="s">
        <v>15</v>
      </c>
      <c r="L54" s="44">
        <v>295000</v>
      </c>
      <c r="M54" s="7">
        <f t="shared" si="0"/>
        <v>59000</v>
      </c>
      <c r="N54" s="42">
        <v>46134</v>
      </c>
      <c r="O54" s="8">
        <v>0.45833333333333298</v>
      </c>
    </row>
    <row r="55" spans="1:15" ht="15.75" x14ac:dyDescent="0.25">
      <c r="A55" s="12">
        <v>50</v>
      </c>
      <c r="B55" s="10" t="s">
        <v>14</v>
      </c>
      <c r="C55" s="5" t="s">
        <v>20</v>
      </c>
      <c r="D55" s="6" t="s">
        <v>91</v>
      </c>
      <c r="E55" s="20" t="s">
        <v>26</v>
      </c>
      <c r="F55" s="18" t="s">
        <v>32</v>
      </c>
      <c r="G55" s="20">
        <v>101</v>
      </c>
      <c r="H55" s="20">
        <v>301</v>
      </c>
      <c r="I55" s="19">
        <v>778.46</v>
      </c>
      <c r="J55" s="18" t="s">
        <v>40</v>
      </c>
      <c r="K55" s="20" t="s">
        <v>15</v>
      </c>
      <c r="L55" s="44">
        <v>750000</v>
      </c>
      <c r="M55" s="7">
        <f t="shared" si="0"/>
        <v>150000</v>
      </c>
      <c r="N55" s="42">
        <v>46134</v>
      </c>
      <c r="O55" s="8">
        <v>0.46875</v>
      </c>
    </row>
    <row r="56" spans="1:15" ht="15.75" x14ac:dyDescent="0.25">
      <c r="A56" s="12">
        <v>51</v>
      </c>
      <c r="B56" s="10" t="s">
        <v>14</v>
      </c>
      <c r="C56" s="5" t="s">
        <v>20</v>
      </c>
      <c r="D56" s="6" t="s">
        <v>92</v>
      </c>
      <c r="E56" s="20" t="s">
        <v>26</v>
      </c>
      <c r="F56" s="18" t="s">
        <v>32</v>
      </c>
      <c r="G56" s="20">
        <v>101</v>
      </c>
      <c r="H56" s="20">
        <v>412</v>
      </c>
      <c r="I56" s="19">
        <v>1923</v>
      </c>
      <c r="J56" s="18" t="s">
        <v>40</v>
      </c>
      <c r="K56" s="20" t="s">
        <v>15</v>
      </c>
      <c r="L56" s="44">
        <v>235000</v>
      </c>
      <c r="M56" s="7">
        <f t="shared" si="0"/>
        <v>47000</v>
      </c>
      <c r="N56" s="42">
        <v>46134</v>
      </c>
      <c r="O56" s="8">
        <v>0.47916666666666602</v>
      </c>
    </row>
    <row r="57" spans="1:15" ht="15.75" x14ac:dyDescent="0.25">
      <c r="A57" s="12">
        <v>52</v>
      </c>
      <c r="B57" s="10" t="s">
        <v>14</v>
      </c>
      <c r="C57" s="5" t="s">
        <v>20</v>
      </c>
      <c r="D57" s="6" t="s">
        <v>93</v>
      </c>
      <c r="E57" s="20" t="s">
        <v>26</v>
      </c>
      <c r="F57" s="18" t="s">
        <v>32</v>
      </c>
      <c r="G57" s="20">
        <v>101</v>
      </c>
      <c r="H57" s="20">
        <v>1712</v>
      </c>
      <c r="I57" s="19">
        <v>1403.19</v>
      </c>
      <c r="J57" s="18" t="s">
        <v>40</v>
      </c>
      <c r="K57" s="20" t="s">
        <v>15</v>
      </c>
      <c r="L57" s="44">
        <v>750000</v>
      </c>
      <c r="M57" s="7">
        <f t="shared" si="0"/>
        <v>150000</v>
      </c>
      <c r="N57" s="42">
        <v>46134</v>
      </c>
      <c r="O57" s="8">
        <v>0.48958333333333298</v>
      </c>
    </row>
    <row r="58" spans="1:15" ht="15.75" x14ac:dyDescent="0.25">
      <c r="A58" s="12">
        <v>53</v>
      </c>
      <c r="B58" s="10" t="s">
        <v>14</v>
      </c>
      <c r="C58" s="5" t="s">
        <v>20</v>
      </c>
      <c r="D58" s="6" t="s">
        <v>94</v>
      </c>
      <c r="E58" s="20" t="s">
        <v>26</v>
      </c>
      <c r="F58" s="18" t="s">
        <v>32</v>
      </c>
      <c r="G58" s="20">
        <v>127</v>
      </c>
      <c r="H58" s="20">
        <v>2</v>
      </c>
      <c r="I58" s="19">
        <v>122.12</v>
      </c>
      <c r="J58" s="18" t="s">
        <v>40</v>
      </c>
      <c r="K58" s="20" t="s">
        <v>15</v>
      </c>
      <c r="L58" s="44">
        <v>75000</v>
      </c>
      <c r="M58" s="7">
        <f t="shared" si="0"/>
        <v>15000</v>
      </c>
      <c r="N58" s="42">
        <v>46134</v>
      </c>
      <c r="O58" s="8">
        <v>0.5</v>
      </c>
    </row>
    <row r="59" spans="1:15" ht="15.75" x14ac:dyDescent="0.25">
      <c r="A59" s="12">
        <v>54</v>
      </c>
      <c r="B59" s="10" t="s">
        <v>14</v>
      </c>
      <c r="C59" s="5" t="s">
        <v>20</v>
      </c>
      <c r="D59" s="6" t="s">
        <v>95</v>
      </c>
      <c r="E59" s="20" t="s">
        <v>27</v>
      </c>
      <c r="F59" s="18" t="s">
        <v>30</v>
      </c>
      <c r="G59" s="20">
        <v>121</v>
      </c>
      <c r="H59" s="20">
        <v>2</v>
      </c>
      <c r="I59" s="19">
        <v>1734.11</v>
      </c>
      <c r="J59" s="18" t="s">
        <v>39</v>
      </c>
      <c r="K59" s="20" t="s">
        <v>15</v>
      </c>
      <c r="L59" s="44">
        <v>1045000</v>
      </c>
      <c r="M59" s="7">
        <f t="shared" si="0"/>
        <v>209000</v>
      </c>
      <c r="N59" s="42">
        <v>46134</v>
      </c>
      <c r="O59" s="8">
        <v>0.51041666666666596</v>
      </c>
    </row>
    <row r="60" spans="1:15" ht="15.75" x14ac:dyDescent="0.25">
      <c r="A60" s="12">
        <v>55</v>
      </c>
      <c r="B60" s="10" t="s">
        <v>14</v>
      </c>
      <c r="C60" s="5" t="s">
        <v>20</v>
      </c>
      <c r="D60" s="6" t="s">
        <v>96</v>
      </c>
      <c r="E60" s="20" t="s">
        <v>27</v>
      </c>
      <c r="F60" s="18" t="s">
        <v>30</v>
      </c>
      <c r="G60" s="20" t="s">
        <v>34</v>
      </c>
      <c r="H60" s="20">
        <v>928</v>
      </c>
      <c r="I60" s="18" t="s">
        <v>37</v>
      </c>
      <c r="J60" s="18" t="s">
        <v>40</v>
      </c>
      <c r="K60" s="20" t="s">
        <v>15</v>
      </c>
      <c r="L60" s="44">
        <v>350000</v>
      </c>
      <c r="M60" s="7">
        <f t="shared" si="0"/>
        <v>70000</v>
      </c>
      <c r="N60" s="42">
        <v>46134</v>
      </c>
      <c r="O60" s="8">
        <v>0.57291666666666663</v>
      </c>
    </row>
    <row r="61" spans="1:15" ht="15.75" x14ac:dyDescent="0.25">
      <c r="A61" s="12">
        <v>56</v>
      </c>
      <c r="B61" s="10" t="s">
        <v>14</v>
      </c>
      <c r="C61" s="5" t="s">
        <v>20</v>
      </c>
      <c r="D61" s="6" t="s">
        <v>97</v>
      </c>
      <c r="E61" s="20" t="s">
        <v>27</v>
      </c>
      <c r="F61" s="18" t="s">
        <v>30</v>
      </c>
      <c r="G61" s="20" t="s">
        <v>34</v>
      </c>
      <c r="H61" s="20">
        <v>930</v>
      </c>
      <c r="I61" s="18" t="s">
        <v>38</v>
      </c>
      <c r="J61" s="18" t="s">
        <v>41</v>
      </c>
      <c r="K61" s="20" t="s">
        <v>15</v>
      </c>
      <c r="L61" s="44">
        <v>320000</v>
      </c>
      <c r="M61" s="7">
        <f t="shared" si="0"/>
        <v>64000</v>
      </c>
      <c r="N61" s="42">
        <v>46134</v>
      </c>
      <c r="O61" s="8">
        <v>0.58333333333333337</v>
      </c>
    </row>
    <row r="62" spans="1:15" ht="15.75" x14ac:dyDescent="0.25">
      <c r="A62" s="12">
        <v>57</v>
      </c>
      <c r="B62" s="10" t="s">
        <v>14</v>
      </c>
      <c r="C62" s="5" t="s">
        <v>20</v>
      </c>
      <c r="D62" s="6" t="s">
        <v>98</v>
      </c>
      <c r="E62" s="18" t="s">
        <v>28</v>
      </c>
      <c r="F62" s="18" t="s">
        <v>30</v>
      </c>
      <c r="G62" s="18">
        <v>122</v>
      </c>
      <c r="H62" s="18">
        <v>2</v>
      </c>
      <c r="I62" s="19">
        <v>2697.79</v>
      </c>
      <c r="J62" s="18" t="s">
        <v>39</v>
      </c>
      <c r="K62" s="20" t="s">
        <v>15</v>
      </c>
      <c r="L62" s="44">
        <v>2310000</v>
      </c>
      <c r="M62" s="7">
        <f t="shared" si="0"/>
        <v>462000</v>
      </c>
      <c r="N62" s="42">
        <v>46134</v>
      </c>
      <c r="O62" s="8">
        <v>0.59375</v>
      </c>
    </row>
    <row r="63" spans="1:15" ht="15.75" x14ac:dyDescent="0.25">
      <c r="A63" s="12">
        <v>58</v>
      </c>
      <c r="B63" s="10" t="s">
        <v>14</v>
      </c>
      <c r="C63" s="5" t="s">
        <v>20</v>
      </c>
      <c r="D63" s="6" t="s">
        <v>99</v>
      </c>
      <c r="E63" s="20" t="s">
        <v>27</v>
      </c>
      <c r="F63" s="18" t="s">
        <v>30</v>
      </c>
      <c r="G63" s="20" t="s">
        <v>34</v>
      </c>
      <c r="H63" s="20">
        <v>931</v>
      </c>
      <c r="I63" s="19">
        <v>1060</v>
      </c>
      <c r="J63" s="18" t="s">
        <v>40</v>
      </c>
      <c r="K63" s="20" t="s">
        <v>15</v>
      </c>
      <c r="L63" s="44">
        <v>650000</v>
      </c>
      <c r="M63" s="7">
        <f t="shared" si="0"/>
        <v>130000</v>
      </c>
      <c r="N63" s="42">
        <v>46134</v>
      </c>
      <c r="O63" s="8">
        <v>0.60416666666666696</v>
      </c>
    </row>
    <row r="64" spans="1:15" ht="15.75" x14ac:dyDescent="0.25">
      <c r="A64" s="12">
        <v>59</v>
      </c>
      <c r="B64" s="10" t="s">
        <v>14</v>
      </c>
      <c r="C64" s="5" t="s">
        <v>20</v>
      </c>
      <c r="D64" s="6" t="s">
        <v>100</v>
      </c>
      <c r="E64" s="20" t="s">
        <v>29</v>
      </c>
      <c r="F64" s="18" t="s">
        <v>33</v>
      </c>
      <c r="G64" s="20" t="s">
        <v>34</v>
      </c>
      <c r="H64" s="21">
        <v>2521</v>
      </c>
      <c r="I64" s="19">
        <v>6250</v>
      </c>
      <c r="J64" s="18" t="s">
        <v>40</v>
      </c>
      <c r="K64" s="20" t="s">
        <v>15</v>
      </c>
      <c r="L64" s="44">
        <v>760000</v>
      </c>
      <c r="M64" s="7">
        <f t="shared" si="0"/>
        <v>152000</v>
      </c>
      <c r="N64" s="42">
        <v>46134</v>
      </c>
      <c r="O64" s="8">
        <v>0.61458333333333404</v>
      </c>
    </row>
    <row r="65" spans="1:15" ht="15.75" x14ac:dyDescent="0.25">
      <c r="A65" s="12">
        <v>60</v>
      </c>
      <c r="B65" s="10" t="s">
        <v>14</v>
      </c>
      <c r="C65" s="5" t="s">
        <v>20</v>
      </c>
      <c r="D65" s="6" t="s">
        <v>101</v>
      </c>
      <c r="E65" s="20" t="s">
        <v>29</v>
      </c>
      <c r="F65" s="18" t="s">
        <v>33</v>
      </c>
      <c r="G65" s="20" t="s">
        <v>34</v>
      </c>
      <c r="H65" s="20">
        <v>2637</v>
      </c>
      <c r="I65" s="19">
        <v>3099</v>
      </c>
      <c r="J65" s="18" t="s">
        <v>40</v>
      </c>
      <c r="K65" s="20" t="s">
        <v>15</v>
      </c>
      <c r="L65" s="44">
        <v>620000</v>
      </c>
      <c r="M65" s="7">
        <f t="shared" si="0"/>
        <v>124000</v>
      </c>
      <c r="N65" s="42">
        <v>46134</v>
      </c>
      <c r="O65" s="8">
        <v>0.625</v>
      </c>
    </row>
    <row r="66" spans="1:15" ht="15.75" x14ac:dyDescent="0.25">
      <c r="A66" s="12">
        <v>61</v>
      </c>
      <c r="B66" s="10" t="s">
        <v>14</v>
      </c>
      <c r="C66" s="5" t="s">
        <v>20</v>
      </c>
      <c r="D66" s="6" t="s">
        <v>102</v>
      </c>
      <c r="E66" s="20" t="s">
        <v>29</v>
      </c>
      <c r="F66" s="18" t="s">
        <v>33</v>
      </c>
      <c r="G66" s="20" t="s">
        <v>34</v>
      </c>
      <c r="H66" s="20">
        <v>2641</v>
      </c>
      <c r="I66" s="19">
        <v>2750</v>
      </c>
      <c r="J66" s="18" t="s">
        <v>40</v>
      </c>
      <c r="K66" s="20" t="s">
        <v>15</v>
      </c>
      <c r="L66" s="44">
        <v>555000</v>
      </c>
      <c r="M66" s="7">
        <f t="shared" si="0"/>
        <v>111000</v>
      </c>
      <c r="N66" s="42">
        <v>46134</v>
      </c>
      <c r="O66" s="8">
        <v>0.63541666666666696</v>
      </c>
    </row>
    <row r="67" spans="1:15" ht="15.75" x14ac:dyDescent="0.25">
      <c r="A67" s="12">
        <v>62</v>
      </c>
      <c r="B67" s="10" t="s">
        <v>14</v>
      </c>
      <c r="C67" s="5" t="s">
        <v>20</v>
      </c>
      <c r="D67" s="6" t="s">
        <v>103</v>
      </c>
      <c r="E67" s="20" t="s">
        <v>29</v>
      </c>
      <c r="F67" s="18" t="s">
        <v>33</v>
      </c>
      <c r="G67" s="20" t="s">
        <v>34</v>
      </c>
      <c r="H67" s="20">
        <v>2755</v>
      </c>
      <c r="I67" s="19">
        <v>3750</v>
      </c>
      <c r="J67" s="18" t="s">
        <v>40</v>
      </c>
      <c r="K67" s="20" t="s">
        <v>15</v>
      </c>
      <c r="L67" s="44">
        <v>460000</v>
      </c>
      <c r="M67" s="7">
        <f t="shared" si="0"/>
        <v>92000</v>
      </c>
      <c r="N67" s="42">
        <v>46134</v>
      </c>
      <c r="O67" s="8">
        <v>0.64583333333333404</v>
      </c>
    </row>
    <row r="68" spans="1:15" ht="16.5" thickBot="1" x14ac:dyDescent="0.3">
      <c r="A68" s="13">
        <v>63</v>
      </c>
      <c r="B68" s="14" t="s">
        <v>14</v>
      </c>
      <c r="C68" s="15" t="s">
        <v>20</v>
      </c>
      <c r="D68" s="16" t="s">
        <v>104</v>
      </c>
      <c r="E68" s="22" t="s">
        <v>29</v>
      </c>
      <c r="F68" s="22" t="s">
        <v>33</v>
      </c>
      <c r="G68" s="22" t="s">
        <v>34</v>
      </c>
      <c r="H68" s="22">
        <v>2768</v>
      </c>
      <c r="I68" s="23">
        <v>9600</v>
      </c>
      <c r="J68" s="22" t="s">
        <v>40</v>
      </c>
      <c r="K68" s="24" t="s">
        <v>15</v>
      </c>
      <c r="L68" s="45">
        <v>1155000</v>
      </c>
      <c r="M68" s="17">
        <f t="shared" si="0"/>
        <v>231000</v>
      </c>
      <c r="N68" s="42">
        <v>46134</v>
      </c>
      <c r="O68" s="8">
        <v>0.656250000000001</v>
      </c>
    </row>
    <row r="69" spans="1:15" x14ac:dyDescent="0.25">
      <c r="A69" s="28" t="s">
        <v>105</v>
      </c>
      <c r="B69" s="29"/>
      <c r="C69" s="29"/>
      <c r="D69" s="29"/>
      <c r="E69" s="29"/>
      <c r="F69" s="29"/>
      <c r="G69" s="29"/>
      <c r="H69" s="29"/>
      <c r="I69" s="29"/>
      <c r="J69" s="29"/>
      <c r="K69" s="29"/>
      <c r="L69" s="29"/>
      <c r="M69" s="29"/>
      <c r="N69" s="29"/>
      <c r="O69" s="30"/>
    </row>
    <row r="70" spans="1:15" ht="35.25" customHeight="1" x14ac:dyDescent="0.25">
      <c r="A70" s="31"/>
      <c r="B70" s="32"/>
      <c r="C70" s="32"/>
      <c r="D70" s="32"/>
      <c r="E70" s="32"/>
      <c r="F70" s="32"/>
      <c r="G70" s="32"/>
      <c r="H70" s="32"/>
      <c r="I70" s="32"/>
      <c r="J70" s="32"/>
      <c r="K70" s="32"/>
      <c r="L70" s="32"/>
      <c r="M70" s="32"/>
      <c r="N70" s="32"/>
      <c r="O70" s="33"/>
    </row>
    <row r="71" spans="1:15" ht="269.25" customHeight="1" thickBot="1" x14ac:dyDescent="0.3">
      <c r="A71" s="25" t="s">
        <v>106</v>
      </c>
      <c r="B71" s="26"/>
      <c r="C71" s="26"/>
      <c r="D71" s="26"/>
      <c r="E71" s="26"/>
      <c r="F71" s="26"/>
      <c r="G71" s="26"/>
      <c r="H71" s="26"/>
      <c r="I71" s="26"/>
      <c r="J71" s="26"/>
      <c r="K71" s="26"/>
      <c r="L71" s="26"/>
      <c r="M71" s="26"/>
      <c r="N71" s="26"/>
      <c r="O71" s="27"/>
    </row>
    <row r="72" spans="1:15" ht="96.75" customHeight="1" x14ac:dyDescent="0.25"/>
    <row r="73" spans="1:15" ht="123.75" customHeight="1" x14ac:dyDescent="0.25"/>
    <row r="74" spans="1:15" ht="62.25" customHeight="1" x14ac:dyDescent="0.25"/>
  </sheetData>
  <mergeCells count="6">
    <mergeCell ref="A71:O71"/>
    <mergeCell ref="A69:O70"/>
    <mergeCell ref="A1:O1"/>
    <mergeCell ref="A2:O2"/>
    <mergeCell ref="A3:O3"/>
    <mergeCell ref="A4:O4"/>
  </mergeCells>
  <pageMargins left="0.11811023622047245" right="0.11811023622047245" top="0.19685039370078741" bottom="3.937007874015748E-2" header="0.31496062992125984" footer="0.31496062992125984"/>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E A A B Q S w M E F A A C A A g A y E V q X E 0 3 4 M S l A A A A 9 w A A A B I A H A B D b 2 5 m a W c v U G F j a 2 F n Z S 5 4 b W w g o h g A K K A U A A A A A A A A A A A A A A A A A A A A A A A A A A A A h Y 8 x D o I w G I W v Q r r T l p I Y J T 9 l c J X E q D G u T a n Q C M W U Y r m b g 0 f y C m I U d X N 8 3 / u G 9 + 7 X G 2 R D U w c X Z T v d m h R F m K J A G d k W 2 p Q p 6 t 0 x n K O M w 1 r I k y h V M M q m S 4 a u S F H l 3 D k h x H u P f Y x b W x J G a U Q O + W o r K 9 U I 9 J H 1 f z n U p n P C S I U 4 7 F 9 j O M O L G Y 5 Z x G J M g U w U c m 2 + B h s H P 9 s f C M u + d r 1 V 3 N l w t w E y R S D v E / w B U E s D B B Q A A g A I A M h F a 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R W p c Z Y z h P D o B A A D x A g A A E w A c A E Z v c m 1 1 b G F z L 1 N l Y 3 R p b 2 4 x L m 0 g o h g A K K A U A A A A A A A A A A A A A A A A A A A A A A A A A A A A f Z F L a s M w E I b 3 B t 9 B K J s Y j L C c p q / g h U l a M G 1 N I O 4 q D k G N J 6 m J L R t L h a Y h Z 8 l F u m t 7 r y p P 6 G I q B I J v R s P / M Q p m O q 8 k G R 1 e 3 r M t 2 1 K v o o G M t G g i X g r w P E 7 a Q 7 E A w h 1 K A l K A t i 1 i z o N Y S b E 0 Z J j N 2 b 5 V t e / z A l i / k h q k V m 3 a v 0 2 f F T Q q r T 4 W w L T Q R T 4 T M h 2 A W u q q T k d R H M b D c B R O o 8 c w n j 7 d J X E 0 5 T 4 z 1 / f 8 L q u z O X V c M o 7 K u o D S j B S 7 k A H l r E M n j n u I c Q 4 Z H B O t x 1 E W n L P T y W Y 8 E F p M j u 0 t O o D v b f 6 z 1 X l j w k q S f H 0 2 O 6 / 9 B 5 Y 0 Q q p 5 1 Z T 9 q n g r Z b K q j d V p l r t e 0 w P n 1 C X a 1 I i G d 7 1 x y Y n 7 C O 8 g / A L h X Y R f I v w K 4 d c I v 0 E 4 9 7 A C Z s w x Z Y 4 5 c 0 y a Y 9 Y c 0 + Z / v T e O b e X y v z 3 3 f g F Q S w E C L Q A U A A I A C A D I R W p c T T f g x K U A A A D 3 A A A A E g A A A A A A A A A A A A A A A A A A A A A A Q 2 9 u Z m l n L 1 B h Y 2 t h Z 2 U u e G 1 s U E s B A i 0 A F A A C A A g A y E V q X A / K 6 a u k A A A A 6 Q A A A B M A A A A A A A A A A A A A A A A A 8 Q A A A F t D b 2 5 0 Z W 5 0 X 1 R 5 c G V z X S 5 4 b W x Q S w E C L Q A U A A I A C A D I R W p c Z Y z h P D o B A A D x A g A A E w A A A A A A A A A A A A A A A A D i A Q A A R m 9 y b X V s Y X M v U 2 V j d G l v b j E u b V B L B Q Y A A A A A A w A D A M I A A A B p 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Q E w A A A A A A A O 4 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C I g L z 4 8 R W 5 0 c n k g V H l w Z T 0 i R m l s b E V y c m 9 y Q 2 9 k Z S I g V m F s d W U 9 I n N V b m t u b 3 d u I i A v P j x F b n R y e S B U e X B l P S J G a W x s R X J y b 3 J D b 3 V u d C I g V m F s d W U 9 I m w w I i A v P j x F b n R y e S B U e X B l P S J G a W x s T G F z d F V w Z G F 0 Z W Q i I F Z h b H V l P S J k M j A y N i 0 w M y 0 x M F Q w N T o 0 M z o 0 O C 4 4 M T k 1 N D I 2 W i I g L z 4 8 R W 5 0 c n k g V H l w Z T 0 i R m l s b E N v b H V t b l R 5 c G V z I i B W Y W x 1 Z T 0 i c 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w M S A o U G F n Z S A x K S 9 E Z c S f a c W f d G l y a W x l b i B U w 7 x y L n t D b 2 x 1 b W 4 x L D B 9 J n F 1 b 3 Q 7 L C Z x d W 9 0 O 1 N l Y 3 R p b 2 4 x L 1 R h Y m x l M D A x I C h Q Y W d l I D E p L 0 R l x J 9 p x Z 9 0 a X J p b G V u I F T D v H I u e 0 N v b H V t b j I s M X 0 m c X V v d D s s J n F 1 b 3 Q 7 U 2 V j d G l v b j E v V G F i b G U w M D E g K F B h Z 2 U g M S k v R G X E n 2 n F n 3 R p c m l s Z W 4 g V M O 8 c i 5 7 Q 2 9 s d W 1 u M y w y f S Z x d W 9 0 O y w m c X V v d D t T Z W N 0 a W 9 u M S 9 U Y W J s Z T A w M S A o U G F n Z S A x K S 9 E Z c S f a c W f d G l y a W x l b i B U w 7 x y L n t D b 2 x 1 b W 4 0 L D N 9 J n F 1 b 3 Q 7 L C Z x d W 9 0 O 1 N l Y 3 R p b 2 4 x L 1 R h Y m x l M D A x I C h Q Y W d l I D E p L 0 R l x J 9 p x Z 9 0 a X J p b G V u I F T D v H I u e 0 N v b H V t b j U s N H 0 m c X V v d D s s J n F 1 b 3 Q 7 U 2 V j d G l v b j E v V G F i b G U w M D E g K F B h Z 2 U g M S k v R G X E n 2 n F n 3 R p c m l s Z W 4 g V M O 8 c i 5 7 Q 2 9 s d W 1 u N i w 1 f S Z x d W 9 0 O y w m c X V v d D t T Z W N 0 a W 9 u M S 9 U Y W J s Z T A w M S A o U G F n Z S A x K S 9 E Z c S f a c W f d G l y a W x l b i B U w 7 x y L n t D b 2 x 1 b W 4 3 L D Z 9 J n F 1 b 3 Q 7 L C Z x d W 9 0 O 1 N l Y 3 R p b 2 4 x L 1 R h Y m x l M D A x I C h Q Y W d l I D E p L 0 R l x J 9 p x Z 9 0 a X J p b G V u I F T D v H I u e 0 N v b H V t b j g s N 3 0 m c X V v d D s s J n F 1 b 3 Q 7 U 2 V j d G l v b j E v V G F i b G U w M D E g K F B h Z 2 U g M S k v R G X E n 2 n F n 3 R p c m l s Z W 4 g V M O 8 c i 5 7 Q 2 9 s d W 1 u O S w 4 f S Z x d W 9 0 O y w m c X V v d D t T Z W N 0 a W 9 u M S 9 U Y W J s Z T A w M S A o U G F n Z S A x K S 9 E Z c S f a c W f d G l y a W x l b i B U w 7 x y L n t D b 2 x 1 b W 4 x M C w 5 f S Z x d W 9 0 O y w m c X V v d D t T Z W N 0 a W 9 u M S 9 U Y W J s Z T A w M S A o U G F n Z S A x K S 9 E Z c S f a c W f d G l y a W x l b i B U w 7 x y L n t D b 2 x 1 b W 4 x M S w x M H 0 m c X V v d D s s J n F 1 b 3 Q 7 U 2 V j d G l v b j E v V G F i b G U w M D E g K F B h Z 2 U g M S k v R G X E n 2 n F n 3 R p c m l s Z W 4 g V M O 8 c i 5 7 Q 2 9 s d W 1 u M T I s M T F 9 J n F 1 b 3 Q 7 L C Z x d W 9 0 O 1 N l Y 3 R p b 2 4 x L 1 R h Y m x l M D A x I C h Q Y W d l I D E p L 0 R l x J 9 p x Z 9 0 a X J p b G V u I F T D v H I u e 0 N v b H V t b j E z L D E y f S Z x d W 9 0 O y w m c X V v d D t T Z W N 0 a W 9 u M S 9 U Y W J s Z T A w M S A o U G F n Z S A x K S 9 E Z c S f a c W f d G l y a W x l b i B U w 7 x y L n t D b 2 x 1 b W 4 x N C w x M 3 0 m c X V v d D s s J n F 1 b 3 Q 7 U 2 V j d G l v b j E v V G F i b G U w M D E g K F B h Z 2 U g M S k v R G X E n 2 n F n 3 R p c m l s Z W 4 g V M O 8 c i 5 7 Q 2 9 s d W 1 u M T U s M T R 9 J n F 1 b 3 Q 7 L C Z x d W 9 0 O 1 N l Y 3 R p b 2 4 x L 1 R h Y m x l M D A x I C h Q Y W d l I D E p L 0 R l x J 9 p x Z 9 0 a X J p b G V u I F T D v H I u e 0 N v b H V t b j E 2 L D E 1 f S Z x d W 9 0 O y w m c X V v d D t T Z W N 0 a W 9 u M S 9 U Y W J s Z T A w M S A o U G F n Z S A x K S 9 E Z c S f a c W f d G l y a W x l b i B U w 7 x y L n t D b 2 x 1 b W 4 x N y w x N n 0 m c X V v d D t d L C Z x d W 9 0 O 0 N v b H V t b k N v d W 5 0 J n F 1 b 3 Q 7 O j E 3 L C Z x d W 9 0 O 0 t l e U N v b H V t b k 5 h b W V z J n F 1 b 3 Q 7 O l t d L C Z x d W 9 0 O 0 N v b H V t b k l k Z W 5 0 a X R p Z X M m c X V v d D s 6 W y Z x d W 9 0 O 1 N l Y 3 R p b 2 4 x L 1 R h Y m x l M D A x I C h Q Y W d l I D E p L 0 R l x J 9 p x Z 9 0 a X J p b G V u I F T D v H I u e 0 N v b H V t b j E s M H 0 m c X V v d D s s J n F 1 b 3 Q 7 U 2 V j d G l v b j E v V G F i b G U w M D E g K F B h Z 2 U g M S k v R G X E n 2 n F n 3 R p c m l s Z W 4 g V M O 8 c i 5 7 Q 2 9 s d W 1 u M i w x f S Z x d W 9 0 O y w m c X V v d D t T Z W N 0 a W 9 u M S 9 U Y W J s Z T A w M S A o U G F n Z S A x K S 9 E Z c S f a c W f d G l y a W x l b i B U w 7 x y L n t D b 2 x 1 b W 4 z L D J 9 J n F 1 b 3 Q 7 L C Z x d W 9 0 O 1 N l Y 3 R p b 2 4 x L 1 R h Y m x l M D A x I C h Q Y W d l I D E p L 0 R l x J 9 p x Z 9 0 a X J p b G V u I F T D v H I u e 0 N v b H V t b j Q s M 3 0 m c X V v d D s s J n F 1 b 3 Q 7 U 2 V j d G l v b j E v V G F i b G U w M D E g K F B h Z 2 U g M S k v R G X E n 2 n F n 3 R p c m l s Z W 4 g V M O 8 c i 5 7 Q 2 9 s d W 1 u N S w 0 f S Z x d W 9 0 O y w m c X V v d D t T Z W N 0 a W 9 u M S 9 U Y W J s Z T A w M S A o U G F n Z S A x K S 9 E Z c S f a c W f d G l y a W x l b i B U w 7 x y L n t D b 2 x 1 b W 4 2 L D V 9 J n F 1 b 3 Q 7 L C Z x d W 9 0 O 1 N l Y 3 R p b 2 4 x L 1 R h Y m x l M D A x I C h Q Y W d l I D E p L 0 R l x J 9 p x Z 9 0 a X J p b G V u I F T D v H I u e 0 N v b H V t b j c s N n 0 m c X V v d D s s J n F 1 b 3 Q 7 U 2 V j d G l v b j E v V G F i b G U w M D E g K F B h Z 2 U g M S k v R G X E n 2 n F n 3 R p c m l s Z W 4 g V M O 8 c i 5 7 Q 2 9 s d W 1 u O C w 3 f S Z x d W 9 0 O y w m c X V v d D t T Z W N 0 a W 9 u M S 9 U Y W J s Z T A w M S A o U G F n Z S A x K S 9 E Z c S f a c W f d G l y a W x l b i B U w 7 x y L n t D b 2 x 1 b W 4 5 L D h 9 J n F 1 b 3 Q 7 L C Z x d W 9 0 O 1 N l Y 3 R p b 2 4 x L 1 R h Y m x l M D A x I C h Q Y W d l I D E p L 0 R l x J 9 p x Z 9 0 a X J p b G V u I F T D v H I u e 0 N v b H V t b j E w L D l 9 J n F 1 b 3 Q 7 L C Z x d W 9 0 O 1 N l Y 3 R p b 2 4 x L 1 R h Y m x l M D A x I C h Q Y W d l I D E p L 0 R l x J 9 p x Z 9 0 a X J p b G V u I F T D v H I u e 0 N v b H V t b j E x L D E w f S Z x d W 9 0 O y w m c X V v d D t T Z W N 0 a W 9 u M S 9 U Y W J s Z T A w M S A o U G F n Z S A x K S 9 E Z c S f a c W f d G l y a W x l b i B U w 7 x y L n t D b 2 x 1 b W 4 x M i w x M X 0 m c X V v d D s s J n F 1 b 3 Q 7 U 2 V j d G l v b j E v V G F i b G U w M D E g K F B h Z 2 U g M S k v R G X E n 2 n F n 3 R p c m l s Z W 4 g V M O 8 c i 5 7 Q 2 9 s d W 1 u M T M s M T J 9 J n F 1 b 3 Q 7 L C Z x d W 9 0 O 1 N l Y 3 R p b 2 4 x L 1 R h Y m x l M D A x I C h Q Y W d l I D E p L 0 R l x J 9 p x Z 9 0 a X J p b G V u I F T D v H I u e 0 N v b H V t b j E 0 L D E z f S Z x d W 9 0 O y w m c X V v d D t T Z W N 0 a W 9 u M S 9 U Y W J s Z T A w M S A o U G F n Z S A x K S 9 E Z c S f a c W f d G l y a W x l b i B U w 7 x y L n t D b 2 x 1 b W 4 x N S w x N H 0 m c X V v d D s s J n F 1 b 3 Q 7 U 2 V j d G l v b j E v V G F i b G U w M D E g K F B h Z 2 U g M S k v R G X E n 2 n F n 3 R p c m l s Z W 4 g V M O 8 c i 5 7 Q 2 9 s d W 1 u M T Y s M T V 9 J n F 1 b 3 Q 7 L C Z x d W 9 0 O 1 N l Y 3 R p b 2 4 x L 1 R h Y m x l M D A x I C h Q Y W d l I D E p L 0 R l x J 9 p x Z 9 0 a X J p b G V u I F T D v H I u e 0 N v b H V t b j E 3 L D E 2 f S Z x d W 9 0 O 1 0 s J n F 1 b 3 Q 7 U m V s Y X R p b 2 5 z a G l w S W 5 m b y Z x d W 9 0 O z p b X X 0 i I C 8 + P C 9 T d G F i b G V F b n R y a W V z P j w v S X R l b T 4 8 S X R l b T 4 8 S X R l b U x v Y 2 F 0 a W 9 u P j x J d G V t V H l w Z T 5 G b 3 J t d W x h P C 9 J d G V t V H l w Z T 4 8 S X R l b V B h d G g + U 2 V j d G l v b j E v V G F i b G U w M D E l M j A o U G F n Z S U y M D E p L 0 t h e W 5 h a z 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9 E Z S V D N C U 5 R m k l Q z U l O U Z 0 a X J p b G V u J T I w V C V D M y V C Q 3 I 8 L 0 l 0 Z W 1 Q Y X R o P j w v S X R l b U x v Y 2 F 0 a W 9 u P j x T d G F i b G V F b n R y a W V z I C 8 + P C 9 J d G V t P j w v S X R l b X M + P C 9 M b 2 N h b F B h Y 2 t h Z 2 V N Z X R h Z G F 0 Y U Z p b G U + F g A A A F B L B Q Y A A A A A A A A A A A A A A A A A A A A A A A D a A A A A A Q A A A N C M n d 8 B F d E R j H o A w E / C l + s B A A A A W w W z K T D 8 g k G L m h / q A o J D y Q A A A A A C A A A A A A A D Z g A A w A A A A B A A A A A u q t j 6 e F 1 F N Z X 2 Y e s p O c 8 2 A A A A A A S A A A C g A A A A E A A A A G 8 I R v N s 0 1 c K J N G F i i P 7 r x N Q A A A A / k 0 I Q U s Q F O U x S O i v X t 6 V + N K w I D H A S 9 z 7 u 4 r + r 5 r l u n B 7 o U T n N u M q v V H 9 J i r N o j C Y + M N M i D 1 l D U D + j 8 z L u D 9 1 h c O 4 i s I E 1 v e r t a P 7 l P 9 w u E 8 U A A A A 2 I u / / B u e F L j 7 D Y j e 1 R 6 u e Q 7 Z 6 i U = < / D a t a M a s h u p > 
</file>

<file path=customXml/itemProps1.xml><?xml version="1.0" encoding="utf-8"?>
<ds:datastoreItem xmlns:ds="http://schemas.openxmlformats.org/officeDocument/2006/customXml" ds:itemID="{D350EA56-45BD-4EE8-8490-C62C4D01DE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Table001 (Page 1)</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Özge Tatlıcan</dc:creator>
  <cp:lastModifiedBy>Özge Tatlıcan</cp:lastModifiedBy>
  <cp:lastPrinted>2026-03-30T07:22:43Z</cp:lastPrinted>
  <dcterms:created xsi:type="dcterms:W3CDTF">2026-03-10T05:38:46Z</dcterms:created>
  <dcterms:modified xsi:type="dcterms:W3CDTF">2026-03-30T07:24:13Z</dcterms:modified>
</cp:coreProperties>
</file>