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activeTab="5"/>
  </bookViews>
  <sheets>
    <sheet name="Amaç 1 Çev Yön" sheetId="1" r:id="rId1"/>
    <sheet name="AB Amaç 1 ve 7" sheetId="15" r:id="rId2"/>
    <sheet name="Amaç 1 ve 7 Eğitim" sheetId="16" r:id="rId3"/>
    <sheet name="ÇED Amaç 1 ve 2" sheetId="3" r:id="rId4"/>
    <sheet name="Amaç 2 Milli Emlak" sheetId="6" r:id="rId5"/>
    <sheet name="Amaç 3 Tabiat" sheetId="2" r:id="rId6"/>
    <sheet name="Amaç 3 Çölleşme" sheetId="13" r:id="rId7"/>
    <sheet name="Amaç 3 ve 4 Mekansal" sheetId="4" r:id="rId8"/>
    <sheet name="Amaç 4 ve 5 Yapı" sheetId="9" r:id="rId9"/>
    <sheet name="SGB Amaç  4 ve 7" sheetId="18" r:id="rId10"/>
    <sheet name="Amaç 4 TOKİ" sheetId="21" r:id="rId11"/>
    <sheet name="Amaç 5 Mesleki" sheetId="8" r:id="rId12"/>
    <sheet name="Amaç 6 ve 7 CBS" sheetId="7" r:id="rId13"/>
    <sheet name="Amaç 6 Yerel Yönetimler" sheetId="14" r:id="rId14"/>
    <sheet name="Amaç 7 İç Denetim" sheetId="19" r:id="rId15"/>
    <sheet name="Amaç 7 Personel" sheetId="22" r:id="rId1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 i="2" l="1"/>
  <c r="R11" i="6" l="1"/>
  <c r="R10" i="6"/>
  <c r="R7" i="18" l="1"/>
  <c r="R13" i="16"/>
  <c r="R17" i="16"/>
  <c r="R8" i="9"/>
  <c r="R7" i="9" l="1"/>
  <c r="R6" i="9"/>
  <c r="R12" i="6"/>
  <c r="R9" i="6"/>
  <c r="R8" i="6"/>
  <c r="R7" i="6"/>
  <c r="R6" i="6"/>
  <c r="R10" i="16"/>
  <c r="R9" i="16"/>
  <c r="R6" i="16"/>
  <c r="R20" i="2"/>
  <c r="R19" i="2"/>
  <c r="R18" i="2"/>
  <c r="R17" i="2"/>
  <c r="R13" i="2"/>
  <c r="R12" i="2"/>
  <c r="R11" i="2"/>
  <c r="R10" i="2"/>
  <c r="R9" i="2"/>
  <c r="R6" i="2"/>
  <c r="R23" i="1"/>
  <c r="R22" i="1"/>
  <c r="R21" i="1"/>
  <c r="R20" i="1"/>
  <c r="R18" i="1"/>
  <c r="R15" i="1"/>
  <c r="R11" i="1"/>
  <c r="R10" i="1"/>
  <c r="R8" i="1"/>
  <c r="R7" i="1"/>
</calcChain>
</file>

<file path=xl/sharedStrings.xml><?xml version="1.0" encoding="utf-8"?>
<sst xmlns="http://schemas.openxmlformats.org/spreadsheetml/2006/main" count="1542" uniqueCount="658">
  <si>
    <t>Birim:  Çevre Yönetimi Genel Müdürlüğü</t>
  </si>
  <si>
    <t>AMAÇ</t>
  </si>
  <si>
    <t>STRATEJİK HEDEF</t>
  </si>
  <si>
    <t>PROGRAM</t>
  </si>
  <si>
    <t>ALT PROGRAM</t>
  </si>
  <si>
    <t xml:space="preserve">ALT PROGRAM 
HEDEFLERİ
</t>
  </si>
  <si>
    <t>FAALİYET</t>
  </si>
  <si>
    <t>PERFORMANS GÖSTERGESİ BİLGİLERİ</t>
  </si>
  <si>
    <t>Alt Program Hedefi 1. Çeyrek Değerlendirmesi</t>
  </si>
  <si>
    <t>Alt Program Hedefi 2. Çeyrek Değerlendirmesi</t>
  </si>
  <si>
    <t>Alt Program Hedefi 4. Çeyrek Değerlendirmesi</t>
  </si>
  <si>
    <t>PERFORMANS GÖSTERGESİ</t>
  </si>
  <si>
    <t>GÖSTERGENİN DAYANAĞI</t>
  </si>
  <si>
    <t>GERÇEKLEŞEN</t>
  </si>
  <si>
    <t>HEDEFLENEN
(Yıl Sonu)</t>
  </si>
  <si>
    <t>GERÇEKLEŞEN
(Ocak - Mart)</t>
  </si>
  <si>
    <t>GERÇEKLEŞEN
(Ocak-Haziran)</t>
  </si>
  <si>
    <t>GERÇEKLEŞEN
(Ocak-Eylül)</t>
  </si>
  <si>
    <t>GERÇEKLEŞEN
(Ocak-Aralık)</t>
  </si>
  <si>
    <t>PLANLANAN</t>
  </si>
  <si>
    <t xml:space="preserve">SÜRDÜRÜLEBİLİR ÇEVRE VE İKLİM DEĞİŞİKLİĞİ </t>
  </si>
  <si>
    <t>ÇEVRE KİRLİLİĞİNİN ÖNLENMESİ VE KORUMA</t>
  </si>
  <si>
    <t xml:space="preserve">Çevre kirliliğinin önlenmesi ve kirliliğin ortadan kaldırılması sağlanarak çevre kalitesinin iyileştirilmesi  </t>
  </si>
  <si>
    <t>STRATEJİK PLAN
PERFORMANS PROGRAMI</t>
  </si>
  <si>
    <t>-</t>
  </si>
  <si>
    <t>Arıtılmış atık suların yeniden kullanılma oranı</t>
  </si>
  <si>
    <t>STRATEJİK PLAN</t>
  </si>
  <si>
    <t xml:space="preserve">Gürültü bariyeri alanı (metrekare) (Kümülatif) </t>
  </si>
  <si>
    <t>Mavi bayrağa sahip plaj sayısı (Kümülatif)</t>
  </si>
  <si>
    <t>Sıfır atık projesi kapsamında kaynağında ayrıştırılarak toplanan atık miktarı (MİLYON TON)</t>
  </si>
  <si>
    <t>MEKÂNSAL PLANLAMA VE KENTSEL DÖNÜŞÜM</t>
  </si>
  <si>
    <t>Bisiklet yolu mesafesi (km) (Kümülatif)</t>
  </si>
  <si>
    <t>Çevre dostu sokak mesafesi (Kümülatif) km</t>
  </si>
  <si>
    <t>Yeşil yürüyüş yolu mesafesi (Kümülatif)</t>
  </si>
  <si>
    <r>
      <t xml:space="preserve">Mekânsal planlama, etüt, arsa ve arazi düzenlemesi çalışmalarının yürütülmesi ve ülke genelinde afet riski altındaki alanlar ile riskli yapıların tespit edilerek kentsel dönüşümünün sağlanması  
</t>
    </r>
    <r>
      <rPr>
        <b/>
        <sz val="12"/>
        <rFont val="Calibri"/>
        <family val="2"/>
        <charset val="162"/>
      </rPr>
      <t xml:space="preserve">
</t>
    </r>
    <r>
      <rPr>
        <sz val="12"/>
        <rFont val="Calibri"/>
        <family val="2"/>
        <charset val="162"/>
      </rPr>
      <t xml:space="preserve">
</t>
    </r>
  </si>
  <si>
    <t>Alt Program Hedefi 3. Çeyrek Değerlendirmesi</t>
  </si>
  <si>
    <t>Birim:  Tabiat Varlıklarını Koruma Genel Müdürlüğü</t>
  </si>
  <si>
    <t>Hedefin Gerçekleşme Oranı (%)</t>
  </si>
  <si>
    <t>Değerlendirme 2. Çeyrek</t>
  </si>
  <si>
    <t>Değerlendirme 4. Çeyrek</t>
  </si>
  <si>
    <t xml:space="preserve">ORMANLARIN VE DOĞANIN KORUNMASI İLE SÜRDÜRÜLEBİLİR YÖNETİMİ </t>
  </si>
  <si>
    <t>Korunan Alanlarda ve Tabiat Varlıklarında Planlama ve Yatırım Faaliyetleri
Korunan Alanları ve Tabiat Varlıklarını Tespit, Tescil, Araştırma Faaliyetleri</t>
  </si>
  <si>
    <t>Korunan alanların ülke yüzölçümüne oranı (Kümülatif)</t>
  </si>
  <si>
    <t xml:space="preserve">İmar uygulaması yapılan yerleşim yeri sayısı (Kümülatif) </t>
  </si>
  <si>
    <t>Kiralanan ve kullanma izni verilen alan sayısı</t>
  </si>
  <si>
    <t>Onaylanan imar planı sayısı (Kümülatif)</t>
  </si>
  <si>
    <t>Yeniden değerlendirilen alan sayısı (Kümülatif)</t>
  </si>
  <si>
    <t>Birim:  Çevresel Etki Değerlendirmesi, İzin ve Denetim Genel Müdürlüğü</t>
  </si>
  <si>
    <t>SÜRDÜRÜLEBİLİR ÇEVRE VE İKLİM DEĞİŞİKLİĞİ</t>
  </si>
  <si>
    <t>Çevre Kanunu Gelirleri ile Yürütülen Faaliyetler
Çevresel Etki Değerlendirmesi (ÇED), İzin ve Denetim</t>
  </si>
  <si>
    <t>Çevre etiket sistemi kapsamında belirlenen ürün ve hizmet grubu sayısı (Kümülatif)</t>
  </si>
  <si>
    <t>Hava kalitesi izleme ağındaki istasyon sayısı (Kümülatif)</t>
  </si>
  <si>
    <t>Birim:  Mekânsal Planlama Genel Müdürlüğü</t>
  </si>
  <si>
    <t xml:space="preserve">ŞEHİRCİLİK VE RİSK ODAKLI BÜTÜNLEŞİK AFET YÖNETİMİ </t>
  </si>
  <si>
    <t xml:space="preserve">Mekânsal planlama, etüt, arsa ve arazi düzenlemesi çalışmalarının yürütülmesi ve ülke genelinde afet riski altındaki alanlar ile riskli yapıların tespit edilerek kentsel dönüşümünün sağlanması </t>
  </si>
  <si>
    <t>MEKÂNSAL PLANLAMA ve UYGULAMA</t>
  </si>
  <si>
    <t>Millet bahçesi çalışması başlatılan alan büyüklüğü (Kümülatif)</t>
  </si>
  <si>
    <t>PERFORMANS PROGRAMI</t>
  </si>
  <si>
    <t>ŞEHİRCİLİK VE RİSK ODAKLI BÜTÜNLEŞİK AFET YÖNETİMİ</t>
  </si>
  <si>
    <t>Birim:  Milli Emlak Genel Müdürlüğü</t>
  </si>
  <si>
    <t>HAZİNE VARLIKLARININ VE  YÜKÜMLÜLÜKLERİNİN YÖNETİMİ</t>
  </si>
  <si>
    <t>HAZİNE TAŞINMAZLARININ YÖNETİMİ</t>
  </si>
  <si>
    <t xml:space="preserve">Hazine taşınmazlarının ekonominin ve paydaşların ihtiyaçları dikkate alınarak etkili bir yaklaşımla yönetilmesi  </t>
  </si>
  <si>
    <t>Hazine Taşınmazları Edinim Faaliyetleri
Hazine Taşınmazları Elden Çıkarma Faaliyetleri
Hazine Taşınmazlarına İlişkin Diğer Yönetim Faaliyetleri</t>
  </si>
  <si>
    <t>Milli emlak gelirlerinin bir önceki yıla göre artışı oranı</t>
  </si>
  <si>
    <t>Birim: Coğrafi Bilgi Sistemleri Genel Müdürlüğü</t>
  </si>
  <si>
    <t>AKILLI ŞEHİRLER VE ULUSAL COĞRAFİ BİLGİ HİZMETLERİ</t>
  </si>
  <si>
    <t xml:space="preserve">E-devletin coğrafi veri altyapısının kurulması, kurumların coğrafi bilgi sistemi kullanımının yaygınlaştırılması ve kapasitelerinin artırılması </t>
  </si>
  <si>
    <t xml:space="preserve">Birim:  Mesleki Hizmetler Genel Müdürlüğü </t>
  </si>
  <si>
    <t>ÇEVREYE DUYARLI VE GÜVENLİ YAPILAŞMA</t>
  </si>
  <si>
    <t>Kaliteli ve güvenli yapılaşmanın ilke ve esaslarının belirlenmesi, yapı malzemelerinin geliştirilmesi ve izlenebilir piyasa gözetim denetim hizmetlerinin sunulması</t>
  </si>
  <si>
    <t>Birim:  Yapı İşleri Genel Müdürlüğü</t>
  </si>
  <si>
    <t xml:space="preserve">Aktif yapı denetim kuruluşlarının bürolarında yapılan yıllık denetim sayısı </t>
  </si>
  <si>
    <t xml:space="preserve">Aktif yapı denetim kuruluşlarının şantiyelerinde yapılan yıllık denetim sayısı </t>
  </si>
  <si>
    <t>Kendi Evini Yapana Yardım (KEYY) metodu ve Devlet eli ile yapılan veya satın alınan konut sayısı (Kümülatif)</t>
  </si>
  <si>
    <t>Birim:  Yerel Yönetimler Genel Müdürlüğü</t>
  </si>
  <si>
    <t>YEREL YÖNETİMLERİN  GÜÇLENDİRİLMESİ</t>
  </si>
  <si>
    <t>YEREL YÖNETİMLERİN HİZMET KALİTESİNİN ARTIRILMASI</t>
  </si>
  <si>
    <t>Yerel yönetimlerin hizmet kapasitesi ve hesap verilebilirliğinin geliştirilmesi</t>
  </si>
  <si>
    <t>Yerel Yönetimlerin Hizmet Kapasitelerinin Artırılması ve Performans İzlemesi</t>
  </si>
  <si>
    <t>Belediyeler ve bağlı idarelerinin öz gelirlerinin giderlerini karşılama oranı</t>
  </si>
  <si>
    <t>SH 6.2 Yerel yönetimlerin hizmet kapasitesi ve hesap verilebilirliği geliştirilecek, hizmet standartları belirlenecektir.</t>
  </si>
  <si>
    <t>TOPRAK VE SU KAYNAKLARININ KULLANIMI VE YÖNETİMİ</t>
  </si>
  <si>
    <t>TOPRAK KAYNAKLARININ KORUNMASI, GELİŞTİRİLMESİ VE ETKİN KULLANIMI</t>
  </si>
  <si>
    <t xml:space="preserve">Erozyon, heyelan ve benzeri nedenlerle oluşan toprak kayıplarının kontrol altına alınması  </t>
  </si>
  <si>
    <t>Çölleşme ve Erozyonla Mücadele</t>
  </si>
  <si>
    <t>Performans Göstergesine İlişkin Değerlendirme 3. Çeyrek</t>
  </si>
  <si>
    <t>STRATEJİK PLAN DEĞERİ</t>
  </si>
  <si>
    <t>Performans Göstergesine İlişkin Değerlendirme 4. Çeyrek</t>
  </si>
  <si>
    <r>
      <rPr>
        <b/>
        <sz val="11"/>
        <rFont val="Calibri"/>
        <family val="2"/>
        <charset val="162"/>
      </rPr>
      <t>ANAHTAR GÖSTERGE</t>
    </r>
    <r>
      <rPr>
        <sz val="11"/>
        <rFont val="Calibri"/>
        <family val="2"/>
        <charset val="162"/>
      </rPr>
      <t xml:space="preserve">
PERFORMANS PROGRAMI</t>
    </r>
  </si>
  <si>
    <t>Plastik poşetlerin ücretlendirilmesi uygulaması ile oluşumu engellenen plastik atık miktarı (kümülatif)</t>
  </si>
  <si>
    <t xml:space="preserve">Korunması gerekli alanların tespit ve tescil edilmesi ile doğal sit alanlarının yeniden değerlendirilmesi 
****  
</t>
  </si>
  <si>
    <t>Performans Göstergesine İlişkin Değerlendirme 1. Çeyrek</t>
  </si>
  <si>
    <r>
      <t xml:space="preserve">
Kaliteli ve güvenli yapılaşmanın ilke ve esaslarının belirlenmesi, yapı malzemelerinin geliştirilmesi ve izlenebilir piyasa gözetim denetim hizmetlerinin sunulması
</t>
    </r>
    <r>
      <rPr>
        <b/>
        <sz val="18"/>
        <rFont val="Calibri"/>
        <family val="2"/>
        <charset val="162"/>
      </rPr>
      <t/>
    </r>
  </si>
  <si>
    <t>Birim: Avrupa Birliği ve Dış İlişkiler Genel Müdürlüğü</t>
  </si>
  <si>
    <t>Metre seviyesinde hava kalitesi değerlerinin belirlendiği il sayısı (Kümülatif)</t>
  </si>
  <si>
    <t>2 PG = 2 SP</t>
  </si>
  <si>
    <t>Birim:  Çölleşme ve Erozyonla Mücadele Genel Müdürlüğü</t>
  </si>
  <si>
    <t>Planlı birleşik çevre denetimi sayısı</t>
  </si>
  <si>
    <t>Toplumsal Çevre Koruma Bilincinin Geliştirilmesi</t>
  </si>
  <si>
    <t>Denetlenen yapı malzemelerinin güvenli olma oranı (G.N.Sayısı / T.N. Sayısı)</t>
  </si>
  <si>
    <t>YÖNETİM VE DESTEK PROGRAMI</t>
  </si>
  <si>
    <t>ÜST YÖNETİM, İDARİ VE MALİ HİZMETLER</t>
  </si>
  <si>
    <t>TEFTİŞ, DENETİM VE DANIŞMANLIK HİZMETLERİ</t>
  </si>
  <si>
    <t>İç Denetim</t>
  </si>
  <si>
    <t>Bilgi Teknolojilerine Yönelik Faaliyetler</t>
  </si>
  <si>
    <t>İnsan Kaynakları Yönetimine İlişkin Faaliyetler</t>
  </si>
  <si>
    <t>Strateji Geliştirme ve Mali Hizmetler</t>
  </si>
  <si>
    <t>Katılım Öncesi Yardım Aracı (IPA) 
Kapsamındaki Destek</t>
  </si>
  <si>
    <t>KORUNAN ALANLARIN VE TABİAT VARLIKLARININ KORUNMASI</t>
  </si>
  <si>
    <t>Atıksu Yönetimi
Katı Atık Yönetimi ve Sıfır Atık Uygulaması
Çevre Kanunu Gelirleri ile Yürütülen Faaliyetler
Kara ve Deniz Kaynaklı Kirleticilerin Önlenmesi ve Kimyasalların Yönetimi 
Hava Kalitesi ve Gürültü Kontrolü</t>
  </si>
  <si>
    <t>Akıllı Şehirlere İlişkin Faaliyetler
Kent Bilgi Sistemi Faaliyetleri
Ulusal Coğrafi Bilgi Hizmetleri</t>
  </si>
  <si>
    <t>Binalarda Enerji Verimliliği Faaliyetleri
Kamu Binalarında Etüt, Proje ve Yapım Faaliyetleri
İskan Uygulamaları</t>
  </si>
  <si>
    <t>Korunan alan sayısı (Doğal Sit, Özel Çevre Koruma Bölgesi) (Kümülatif)</t>
  </si>
  <si>
    <t>Birim: İç Denetim Birim Başkanlığı</t>
  </si>
  <si>
    <t>Birim: Strateji Geliştirme Başkanlığı</t>
  </si>
  <si>
    <t>Birim:  Eğitim ve Yayın Dairesi Başkanlığı</t>
  </si>
  <si>
    <t>Performans Göstergesine İlişkin Değerlendirme 2. Çeyrek</t>
  </si>
  <si>
    <t>Su kalitesi izlenen nokta sayısı</t>
  </si>
  <si>
    <t>Değerlendirme 3. Çeyrek</t>
  </si>
  <si>
    <t>TOPLU KONUT İDARESİ  BAŞKANLIĞI</t>
  </si>
  <si>
    <t>Şehit yakını ve gazileri konut sahibi yapmak amacıyla Toplu Konut İdaresi Başkanlığı tarafından faiz desteği sağlanması alt programı, TOKİ Başkanlığınca yürütülmekte olup; şehit yakını ve gazilerin konut sahibi olmasını amaçlamaktadır.</t>
  </si>
  <si>
    <t xml:space="preserve">ŞEHİT YAKINI VE GAZİLER </t>
  </si>
  <si>
    <t xml:space="preserve">ŞEHİT YAKINI VE GAZİLERE YÖNELİK HİZMETLER </t>
  </si>
  <si>
    <t xml:space="preserve">Şehit yakını ve gazileri konut sahibi yapmak amacıyla Toplu Konut İdaresi Başkanlığı tarafından faiz desteği sağlanması  </t>
  </si>
  <si>
    <t>Şehit Yakınları ve Gazilere Konut Edinimi Desteği</t>
  </si>
  <si>
    <t>Faizsiz konut kredisi desteği sağlanan kişi sayısı</t>
  </si>
  <si>
    <t xml:space="preserve">Değerlendirme 2. Çeyrek </t>
  </si>
  <si>
    <t>Değerlendirme 1. Çeyrek</t>
  </si>
  <si>
    <t xml:space="preserve">Erozyon, heyelan ve benzeri nedenlerle oluşan toprak kayıplarının kontrol altına alınması
****  </t>
  </si>
  <si>
    <t>Performans Göstergesine İlişkin Değerlendirme</t>
  </si>
  <si>
    <t>Alt Program Hedefi Değerlendirmesi</t>
  </si>
  <si>
    <t>STRATEJİK PLAN HEDEFLERİ</t>
  </si>
  <si>
    <r>
      <rPr>
        <b/>
        <sz val="11"/>
        <rFont val="Calibri"/>
        <family val="2"/>
        <charset val="162"/>
      </rPr>
      <t>ANAHTAR GÖSTERGE</t>
    </r>
    <r>
      <rPr>
        <sz val="11"/>
        <rFont val="Calibri"/>
        <family val="2"/>
        <charset val="162"/>
      </rPr>
      <t xml:space="preserve">
STRATEJİK PLAN
PERFORMANS PROGRAMI</t>
    </r>
  </si>
  <si>
    <t xml:space="preserve">Çevre kirliliğinin önlenmesi ve kirliliğin ortadan kaldırılması sağlanarak çevre kalitesinin iyileştirilmesi
</t>
  </si>
  <si>
    <t>Akredite olunan parametre sayısı (Kümülatif)</t>
  </si>
  <si>
    <t>KSTK'ya dahil olan endüstriyel faaliyet sayısı (kümülatif)</t>
  </si>
  <si>
    <t>Sürekli İzleme Merkezi modül sayısı</t>
  </si>
  <si>
    <t>HEDEFLENEN</t>
  </si>
  <si>
    <t>Sıfır Atık ve İklim Müzesi Ziyaretçi Sayısı</t>
  </si>
  <si>
    <t>Dış Paydaşlara Yönelik Eğitim Sayısı</t>
  </si>
  <si>
    <t xml:space="preserve">Çölleşme ve erozyonla mücadele konusunda düzenlenen eğitim ve etkinlik sayısı (kümülatif ) </t>
  </si>
  <si>
    <t>Tamamlanan yönetim planı sayısı (Kümülatif)</t>
  </si>
  <si>
    <t>İklim değişikliğinin korunan alanlarda etkilerinin izlendiği alan sayısı (Kümülatif)</t>
  </si>
  <si>
    <r>
      <rPr>
        <b/>
        <sz val="12"/>
        <rFont val="Calibri"/>
        <family val="2"/>
        <charset val="162"/>
      </rPr>
      <t xml:space="preserve">Erozyon, heyelan ve benzeri nedenlerle oluşan toprak kayıplarının kontrol altına alınması
</t>
    </r>
    <r>
      <rPr>
        <b/>
        <sz val="16"/>
        <rFont val="Calibri"/>
        <family val="2"/>
        <charset val="162"/>
      </rPr>
      <t>****</t>
    </r>
    <r>
      <rPr>
        <sz val="12"/>
        <rFont val="Calibri"/>
        <family val="2"/>
        <charset val="162"/>
      </rPr>
      <t xml:space="preserve"> </t>
    </r>
    <r>
      <rPr>
        <b/>
        <sz val="12"/>
        <rFont val="Calibri"/>
        <family val="2"/>
        <charset val="162"/>
      </rPr>
      <t xml:space="preserve"> 
</t>
    </r>
    <r>
      <rPr>
        <b/>
        <sz val="12"/>
        <rFont val="Calibri"/>
        <family val="2"/>
        <charset val="162"/>
      </rPr>
      <t xml:space="preserve">
</t>
    </r>
    <r>
      <rPr>
        <sz val="12"/>
        <rFont val="Calibri"/>
        <family val="2"/>
        <charset val="162"/>
      </rPr>
      <t xml:space="preserve">
</t>
    </r>
  </si>
  <si>
    <r>
      <rPr>
        <b/>
        <sz val="12"/>
        <rFont val="Calibri"/>
        <family val="2"/>
        <charset val="162"/>
      </rPr>
      <t xml:space="preserve">Erozyon, heyelan ve benzeri nedenlerle oluşan toprak kayıplarının kontrol altına alınması
</t>
    </r>
    <r>
      <rPr>
        <b/>
        <sz val="16"/>
        <rFont val="Calibri"/>
        <family val="2"/>
        <charset val="162"/>
      </rPr>
      <t>****</t>
    </r>
    <r>
      <rPr>
        <sz val="12"/>
        <rFont val="Calibri"/>
        <family val="2"/>
        <charset val="162"/>
      </rPr>
      <t xml:space="preserve"> </t>
    </r>
    <r>
      <rPr>
        <b/>
        <sz val="12"/>
        <rFont val="Calibri"/>
        <family val="2"/>
        <charset val="162"/>
      </rPr>
      <t xml:space="preserve"> 
</t>
    </r>
    <r>
      <rPr>
        <sz val="12"/>
        <rFont val="Calibri"/>
        <family val="2"/>
        <charset val="162"/>
      </rPr>
      <t xml:space="preserve">
</t>
    </r>
    <r>
      <rPr>
        <b/>
        <sz val="12"/>
        <rFont val="Calibri"/>
        <family val="2"/>
        <charset val="162"/>
      </rPr>
      <t xml:space="preserve">
</t>
    </r>
    <r>
      <rPr>
        <sz val="12"/>
        <rFont val="Calibri"/>
        <family val="2"/>
        <charset val="162"/>
      </rPr>
      <t xml:space="preserve">
</t>
    </r>
  </si>
  <si>
    <r>
      <rPr>
        <b/>
        <sz val="12"/>
        <rFont val="Calibri"/>
        <family val="2"/>
        <charset val="162"/>
      </rPr>
      <t xml:space="preserve">Erozyon, heyelan ve benzeri nedenlerle oluşan toprak kayıplarının kontrol altına alınması
</t>
    </r>
    <r>
      <rPr>
        <sz val="16"/>
        <rFont val="Calibri"/>
        <family val="2"/>
        <charset val="162"/>
      </rPr>
      <t>****</t>
    </r>
    <r>
      <rPr>
        <sz val="12"/>
        <rFont val="Calibri"/>
        <family val="2"/>
        <charset val="162"/>
      </rPr>
      <t xml:space="preserve">  
</t>
    </r>
    <r>
      <rPr>
        <b/>
        <sz val="12"/>
        <rFont val="Calibri"/>
        <family val="2"/>
        <charset val="162"/>
      </rPr>
      <t xml:space="preserve">
</t>
    </r>
    <r>
      <rPr>
        <sz val="12"/>
        <rFont val="Calibri"/>
        <family val="2"/>
        <charset val="162"/>
      </rPr>
      <t xml:space="preserve">
</t>
    </r>
  </si>
  <si>
    <t xml:space="preserve">Ulusal arazi örtüsü haritasının yıllık olarak üretimi ve arazi örtüsünde meydana gelen değişimleri içeren rapor sayısı (Adet kümülatif) </t>
  </si>
  <si>
    <t>Erozyon Kaynaklı Toprak Kayıplarının Şiddet Sınıfları Açısından (Hafif-Orta-Şiddetli) Azaltılma Oranı (%) (kümülatif)</t>
  </si>
  <si>
    <t>Kahramanmaraş merkezli depremler kapsamında yapımı tamamlanan kırsal konut sayısı (kümülatif)</t>
  </si>
  <si>
    <t>Aktif laboratuvar kuruluşlarına yapılan yıllık denetim sayısı (kuruluş/yıl)</t>
  </si>
  <si>
    <t>2024 YILI PERFORMANS GÖSTERGELERİ İZLEME ÇİZELGESİ</t>
  </si>
  <si>
    <t xml:space="preserve">Kamu Binalarında Deprem Dayanımı ve Enerji Verimliliği (KADEV) projesi kapsamında depreme karşı güçlendirilip enerji verimliliği sağlanan kamu binası sayısı </t>
  </si>
  <si>
    <r>
      <rPr>
        <b/>
        <sz val="12"/>
        <rFont val="Calibri"/>
        <family val="2"/>
        <charset val="162"/>
      </rPr>
      <t xml:space="preserve">SH 1.1. </t>
    </r>
    <r>
      <rPr>
        <sz val="12"/>
        <rFont val="Calibri"/>
        <family val="2"/>
        <charset val="162"/>
      </rPr>
      <t xml:space="preserve">Döngüsel ekonomi ilkeleri esas alınarak sıfır atık uygulamaları yaygınlaştırılacak ve 
çevresel altyapı hizmetleri geliştirilecektir.
</t>
    </r>
    <r>
      <rPr>
        <b/>
        <sz val="12"/>
        <rFont val="Calibri"/>
        <family val="2"/>
        <charset val="162"/>
      </rPr>
      <t xml:space="preserve">
SH 1.2.</t>
    </r>
    <r>
      <rPr>
        <sz val="12"/>
        <rFont val="Calibri"/>
        <family val="2"/>
        <charset val="162"/>
      </rPr>
      <t xml:space="preserve"> İklim değişikliği ile mücadele edilmesi kapsamında emisyon azaltım çalışmaları 
yürütülerek hava kalitesi iyileştirilecek ve sanayide yeşil dönüşümün sağlanması teşvik 
edilecektir.
</t>
    </r>
    <r>
      <rPr>
        <b/>
        <sz val="12"/>
        <rFont val="Calibri"/>
        <family val="2"/>
        <charset val="162"/>
      </rPr>
      <t xml:space="preserve">
SH 1.3. </t>
    </r>
    <r>
      <rPr>
        <sz val="12"/>
        <rFont val="Calibri"/>
        <family val="2"/>
        <charset val="162"/>
      </rPr>
      <t xml:space="preserve">Başta Marmara Denizi olmak üzere tüm denizlerimiz kara ve deniz kaynaklı kirleticilerden 
korunarak deniz suyu kalitesi iyileştirilecektir.
</t>
    </r>
    <r>
      <rPr>
        <b/>
        <sz val="12"/>
        <rFont val="Calibri"/>
        <family val="2"/>
        <charset val="162"/>
      </rPr>
      <t>SH 1.5</t>
    </r>
    <r>
      <rPr>
        <sz val="12"/>
        <rFont val="Calibri"/>
        <family val="2"/>
        <charset val="162"/>
      </rPr>
      <t>. Eğitim, yayın ve tanıtıcı programlar gerçekleştirilerek çevre bilinci geliştirilecektir.</t>
    </r>
  </si>
  <si>
    <r>
      <rPr>
        <b/>
        <sz val="12"/>
        <rFont val="Calibri"/>
        <family val="2"/>
        <charset val="162"/>
      </rPr>
      <t xml:space="preserve">Stratejik Amaç 1: </t>
    </r>
    <r>
      <rPr>
        <sz val="12"/>
        <rFont val="Calibri"/>
        <family val="2"/>
        <charset val="162"/>
      </rPr>
      <t>2053 net sıfır emisyon hedefi doğrultusunda çevre kalitesini iyileştirmek ve çevrenin 
sürdürülebilirliğini sağlamak.</t>
    </r>
  </si>
  <si>
    <r>
      <rPr>
        <b/>
        <sz val="12"/>
        <rFont val="Calibri"/>
        <family val="2"/>
        <charset val="162"/>
      </rPr>
      <t xml:space="preserve">Stratejik Amaç 1: </t>
    </r>
    <r>
      <rPr>
        <sz val="12"/>
        <rFont val="Calibri"/>
        <family val="2"/>
        <charset val="162"/>
      </rPr>
      <t xml:space="preserve">2053 net sıfır emisyon hedefi doğrultusunda çevre kalitesini iyileştirmek ve çevrenin 
sürdürülebilirliğini sağlamak.
</t>
    </r>
    <r>
      <rPr>
        <b/>
        <sz val="12"/>
        <rFont val="Calibri"/>
        <family val="2"/>
        <charset val="162"/>
      </rPr>
      <t xml:space="preserve">
Stratejik Amaç 2:</t>
    </r>
    <r>
      <rPr>
        <sz val="12"/>
        <rFont val="Calibri"/>
        <family val="2"/>
        <charset val="162"/>
      </rPr>
      <t xml:space="preserve"> Yeşil kalkınmanın sağlanması için yatırım ve faaliyetlerin çevre ile uyumunu sağlamak, 
yatırım ortamının gelişmesini desteklemek.</t>
    </r>
  </si>
  <si>
    <r>
      <t xml:space="preserve">SH 1.5. </t>
    </r>
    <r>
      <rPr>
        <sz val="12"/>
        <rFont val="Calibri"/>
        <family val="2"/>
        <charset val="162"/>
      </rPr>
      <t>Eğitim, yayın ve tanıtıcı programlar gerçekleştirilerek çevre bilinci geliştirilecektir.</t>
    </r>
  </si>
  <si>
    <t>ANAHTAR GÖSTERGE
STRATEJİK PLAN
PERFORMANS PROGRAMI</t>
  </si>
  <si>
    <r>
      <t xml:space="preserve">STRATEJİK PLAN
PERFORMANS PROGRAMI
</t>
    </r>
    <r>
      <rPr>
        <sz val="11"/>
        <color rgb="FFFF0000"/>
        <rFont val="Calibri"/>
        <family val="2"/>
        <charset val="162"/>
      </rPr>
      <t>Eğitimle ortak PG</t>
    </r>
  </si>
  <si>
    <t>Çevre ve İklim Eylemi Sektör Operasyonel Programında yer alan çevre altyapı ve teknik destek projelerinden tamamlananların sayısı</t>
  </si>
  <si>
    <r>
      <t xml:space="preserve">Kamu Spotu, Tanıtım Filmi ve Medya Çalışması Sayısı
</t>
    </r>
    <r>
      <rPr>
        <sz val="12"/>
        <rFont val="Calibri"/>
        <family val="2"/>
        <charset val="162"/>
      </rPr>
      <t>Çevre bilincinin artırılmasına yönelik kamu spotu, tanıtım filmi ve medya çalışması sayısı</t>
    </r>
  </si>
  <si>
    <t>Çevre, şehircilik ve iklim  konularında yayımlanan  (dergi,  bülten, vb.) yayın sayısı</t>
  </si>
  <si>
    <t>Çevre kirliliğinin önlenmesi ve kirliliğin ortadan kaldırılarak çevre kalitesinin iyileştirilmesi</t>
  </si>
  <si>
    <t>75
200</t>
  </si>
  <si>
    <t>Kamu idarelerinin yeşil alanlarının artırılması ve çevre kirliliğinin önlenmesine yönelik faaliyetleri için tahsis edilecek taşınmaz yüzölçümü (milyon m2, Kümülatif)</t>
  </si>
  <si>
    <t xml:space="preserve">Korunması gereken alanların tespit ve tescil edilmesi ile doğal sit alanlarının yeniden değerlendirilmesi  </t>
  </si>
  <si>
    <r>
      <rPr>
        <b/>
        <sz val="12"/>
        <rFont val="Calibri"/>
        <family val="2"/>
        <charset val="162"/>
      </rPr>
      <t xml:space="preserve">SH 3.1: </t>
    </r>
    <r>
      <rPr>
        <sz val="12"/>
        <rFont val="Calibri"/>
        <family val="2"/>
        <charset val="162"/>
      </rPr>
      <t xml:space="preserve">Korunan alanlar artırılarak gelecek nesillere aktarılması sağlanacaktır.
</t>
    </r>
    <r>
      <rPr>
        <b/>
        <sz val="12"/>
        <rFont val="Calibri"/>
        <family val="2"/>
        <charset val="162"/>
      </rPr>
      <t xml:space="preserve">
SH 3.2:</t>
    </r>
    <r>
      <rPr>
        <sz val="12"/>
        <rFont val="Calibri"/>
        <family val="2"/>
        <charset val="162"/>
      </rPr>
      <t xml:space="preserve"> Korunan alanlardaki planlama çalışmaları yürütülecek ve altyapı eksiklikleri 
giderilecektir.</t>
    </r>
  </si>
  <si>
    <r>
      <rPr>
        <b/>
        <sz val="12"/>
        <rFont val="Calibri"/>
        <family val="2"/>
        <charset val="162"/>
      </rPr>
      <t>Stratejik Amaç 3:</t>
    </r>
    <r>
      <rPr>
        <sz val="12"/>
        <rFont val="Calibri"/>
        <family val="2"/>
        <charset val="162"/>
      </rPr>
      <t xml:space="preserve"> Doğal kaynakları korumak ve şehirlerimizi daha yeşil ve ferah yaşam alanlarına 
dönüştürmek</t>
    </r>
  </si>
  <si>
    <r>
      <rPr>
        <b/>
        <sz val="12"/>
        <rFont val="Calibri"/>
        <family val="2"/>
        <charset val="162"/>
      </rPr>
      <t xml:space="preserve">SH 3.3: </t>
    </r>
    <r>
      <rPr>
        <sz val="12"/>
        <rFont val="Calibri"/>
        <family val="2"/>
        <charset val="162"/>
      </rPr>
      <t xml:space="preserve">Çölleşme ve erozyonla mücadele kapsamında sürdürülebilir arazi/toprak yönetimi 
sağlanacak ve karbon yutak alanları geliştirilecektir.
</t>
    </r>
  </si>
  <si>
    <t xml:space="preserve">İklim değişikliğine uyum kapsamında ağaçlandırma/bitkilendirme ve toprak muhafazasını artırmaya yönelik yürütülen Ar-Ge projesi sayısı (adet) Kümülatif) </t>
  </si>
  <si>
    <r>
      <rPr>
        <b/>
        <sz val="12"/>
        <rFont val="Calibri"/>
        <family val="2"/>
        <charset val="162"/>
      </rPr>
      <t xml:space="preserve">SH 1.1: </t>
    </r>
    <r>
      <rPr>
        <sz val="12"/>
        <rFont val="Calibri"/>
        <family val="2"/>
        <charset val="162"/>
      </rPr>
      <t xml:space="preserve"> Döngüsel ekonomi ilkeleri esas alınarak sıfır atık uygulamaları yaygınlaştırılacak ve 
çevresel altyapı hizmetleri geliştirilecektir.</t>
    </r>
  </si>
  <si>
    <t>Ekolojik temelli, bilimsel esaslar çerçevesinde yeniden değerlendirilen alan sayısı (Kümülatif)</t>
  </si>
  <si>
    <r>
      <t xml:space="preserve">SH 1.4. </t>
    </r>
    <r>
      <rPr>
        <sz val="12"/>
        <rFont val="Calibri"/>
        <family val="2"/>
        <charset val="162"/>
      </rPr>
      <t>Çevresel ölçüm, analiz ve izleme altyapısı güçlendirilecektir.</t>
    </r>
    <r>
      <rPr>
        <b/>
        <sz val="12"/>
        <rFont val="Calibri"/>
        <family val="2"/>
        <charset val="162"/>
      </rPr>
      <t xml:space="preserve">
H 2.1. </t>
    </r>
    <r>
      <rPr>
        <sz val="12"/>
        <rFont val="Calibri"/>
        <family val="2"/>
        <charset val="162"/>
      </rPr>
      <t>Faaliyet ve ürünlerin çevre ile uyumunu sağlamak için stratejik çevresel etki 
değerlendirme süreçleri yaygınlaştırılacak ve çevre denetimlerinin etkinliği artırılacaktır.</t>
    </r>
  </si>
  <si>
    <r>
      <rPr>
        <b/>
        <sz val="12"/>
        <color rgb="FF000000"/>
        <rFont val="Calibri"/>
        <family val="2"/>
        <charset val="162"/>
      </rPr>
      <t xml:space="preserve">Stratejik Amaç 2: </t>
    </r>
    <r>
      <rPr>
        <sz val="12"/>
        <color rgb="FF000000"/>
        <rFont val="Calibri"/>
        <family val="2"/>
        <charset val="162"/>
      </rPr>
      <t xml:space="preserve"> Yeşil kalkınmanın sağlanması için yatırım ve faaliyetlerin çevre ile uyumunu sağlamak, 
yatırım ortamının gelişmesini desteklemek.</t>
    </r>
  </si>
  <si>
    <r>
      <rPr>
        <b/>
        <sz val="12"/>
        <color rgb="FF000000"/>
        <rFont val="Calibri"/>
        <family val="2"/>
        <charset val="162"/>
      </rPr>
      <t xml:space="preserve">Hedef 2.2: </t>
    </r>
    <r>
      <rPr>
        <sz val="12"/>
        <color rgb="FF000000"/>
        <rFont val="Calibri"/>
        <family val="2"/>
        <charset val="162"/>
      </rPr>
      <t>Sürdürülebilir tarım ve temiz enerji yatırımları ile yeşil alanların artırılmasına yönelik 
faaliyetler hazine taşınmazları ile desteklenecektir.</t>
    </r>
  </si>
  <si>
    <r>
      <rPr>
        <b/>
        <sz val="12"/>
        <rFont val="Calibri"/>
        <family val="2"/>
        <charset val="162"/>
      </rPr>
      <t xml:space="preserve">Stratejik Amaç 3: </t>
    </r>
    <r>
      <rPr>
        <sz val="12"/>
        <rFont val="Calibri"/>
        <family val="2"/>
        <charset val="162"/>
      </rPr>
      <t>Doğal kaynakları korumak ve şehirlerimizi daha yeşil ve ferah yaşam alanlarına 
dönüştürmek.</t>
    </r>
  </si>
  <si>
    <r>
      <rPr>
        <b/>
        <sz val="11"/>
        <color theme="1"/>
        <rFont val="Calibri"/>
        <family val="2"/>
        <charset val="162"/>
      </rPr>
      <t xml:space="preserve">SH 3.4. </t>
    </r>
    <r>
      <rPr>
        <sz val="11"/>
        <color theme="1"/>
        <rFont val="Calibri"/>
        <family val="2"/>
        <charset val="162"/>
      </rPr>
      <t xml:space="preserve">Ülke genelinde yeşil alanların artırılmasına yönelik millet bahçeleri yaygınlaştırılacaktır.
</t>
    </r>
    <r>
      <rPr>
        <b/>
        <sz val="11"/>
        <color theme="1"/>
        <rFont val="Calibri"/>
        <family val="2"/>
        <charset val="162"/>
      </rPr>
      <t xml:space="preserve">
SH 4.4.</t>
    </r>
    <r>
      <rPr>
        <sz val="11"/>
        <color theme="1"/>
        <rFont val="Calibri"/>
        <family val="2"/>
        <charset val="162"/>
      </rPr>
      <t xml:space="preserve"> Afet tehlikelerine karşı güvenli ve dirençli yerleşim alanı seçimi çalışmaları 
yürütülecektir.
</t>
    </r>
    <r>
      <rPr>
        <b/>
        <sz val="11"/>
        <color theme="1"/>
        <rFont val="Calibri"/>
        <family val="2"/>
        <charset val="162"/>
      </rPr>
      <t>SH 4.5.</t>
    </r>
    <r>
      <rPr>
        <sz val="11"/>
        <color theme="1"/>
        <rFont val="Calibri"/>
        <family val="2"/>
        <charset val="162"/>
      </rPr>
      <t xml:space="preserve"> Ekonomik, sosyal ve çevresel politikalar mekânla ilişkilendirilerek sürdürülebilirlik ve 
dirençlilik ilkeleri kapsamında üst ölçekli mekânsal planlama çerçevesi tamamlanacaktır.</t>
    </r>
  </si>
  <si>
    <r>
      <rPr>
        <b/>
        <sz val="12"/>
        <color rgb="FF000000"/>
        <rFont val="Calibri"/>
        <family val="2"/>
        <charset val="162"/>
      </rPr>
      <t xml:space="preserve">Stratejik Amaç 3: </t>
    </r>
    <r>
      <rPr>
        <sz val="12"/>
        <color rgb="FF000000"/>
        <rFont val="Calibri"/>
        <family val="2"/>
        <charset val="162"/>
      </rPr>
      <t>Doğal kaynakları korumak ve şehirlerimizi daha yeşil ve ferah yaşam alanlarına 
dönüştürmek</t>
    </r>
    <r>
      <rPr>
        <b/>
        <sz val="12"/>
        <color rgb="FF000000"/>
        <rFont val="Calibri"/>
        <family val="2"/>
        <charset val="162"/>
      </rPr>
      <t xml:space="preserve">
Stratejik Amaç 4:</t>
    </r>
    <r>
      <rPr>
        <sz val="12"/>
        <color rgb="FF000000"/>
        <rFont val="Calibri"/>
        <family val="2"/>
        <charset val="162"/>
      </rPr>
      <t xml:space="preserve"> Nitelikli planlama anlayışıyla özgün kimliği korunan afetlere dirençli şehirler oluşturmak 
ve güvenli yapılaşmayı sağlamak.</t>
    </r>
  </si>
  <si>
    <t>Yer Bilimsel Etüt Bilgi Sisteminde (YERBİS) afet tehlikelerini belirleyen yer bilimsel etütlerin tamamlanma oranı (onay/talep)</t>
  </si>
  <si>
    <t>İmar Planına Esas Mikrobölgeleme Etüt Raporu Tamamlanma Oranı (%)</t>
  </si>
  <si>
    <t>İstanbul’un depreme ve diğer afetlere dirençli hale getirilmesi amacıyla İstanbul Avrupa Yakası Rezerv Yapı Alanında (Yenişehir Kanal İstanbul Projesi) hazırlanacak/onaylanacak imar planı sayısı (kümülatif)</t>
  </si>
  <si>
    <t>Plan dönemi tamamlandığı için hazırlanacak/onaylanacak Çevre Düzeni Planı sayısı (%)</t>
  </si>
  <si>
    <t>Türkiye Kentlerini İzleme Çerçevesi kapsamında izlenecek il sayısı</t>
  </si>
  <si>
    <t>*</t>
  </si>
  <si>
    <t>**</t>
  </si>
  <si>
    <t>***</t>
  </si>
  <si>
    <t>9 PG = 1 ORTAK / 8 SP</t>
  </si>
  <si>
    <t xml:space="preserve">Kahramanmaraş merkezli depremler kapsamında Uluslararası Finans Kuruluşlarından sağlanan kredi ile yapılan kırsal konut sayısı (kümülatif) </t>
  </si>
  <si>
    <t>Hazırlanan ve revize edilerek güncellenen bütünleşik kıyı alanı planları oranı (%)</t>
  </si>
  <si>
    <r>
      <rPr>
        <b/>
        <sz val="12"/>
        <rFont val="Calibri"/>
        <family val="2"/>
        <charset val="162"/>
      </rPr>
      <t>Stratejik Amaç 4:</t>
    </r>
    <r>
      <rPr>
        <sz val="12"/>
        <rFont val="Calibri"/>
        <family val="2"/>
        <charset val="162"/>
      </rPr>
      <t xml:space="preserve"> Nitelikli planlama anlayışıyla özgün kimliği korunan afetlere dirençli şehirler oluşturmak 
ve güvenli yapılaşmayı sağlamak</t>
    </r>
  </si>
  <si>
    <r>
      <rPr>
        <b/>
        <sz val="12"/>
        <rFont val="Calibri"/>
        <family val="2"/>
        <charset val="162"/>
      </rPr>
      <t xml:space="preserve">SH 4.6 </t>
    </r>
    <r>
      <rPr>
        <sz val="12"/>
        <rFont val="Calibri"/>
        <family val="2"/>
        <charset val="162"/>
      </rPr>
      <t>Sosyal konutların yapımının ve satın alınmasının desteklenmesi sağlanacaktır.</t>
    </r>
  </si>
  <si>
    <t>YOKSULLUKLA MÜCADELE VE SOSYAL YARDIMLAŞMA</t>
  </si>
  <si>
    <t>SOSYAL YARDIMLAŞMA</t>
  </si>
  <si>
    <t>Sosyal Konut Yapımının Desteklenmesi</t>
  </si>
  <si>
    <t xml:space="preserve">Sosyal Konut Yapımı için Destek Tutarı
(Milyar TL) </t>
  </si>
  <si>
    <r>
      <rPr>
        <b/>
        <sz val="12"/>
        <rFont val="Calibri"/>
        <family val="2"/>
        <charset val="162"/>
      </rPr>
      <t>SH 4.1:</t>
    </r>
    <r>
      <rPr>
        <sz val="12"/>
        <rFont val="Calibri"/>
        <family val="2"/>
        <charset val="162"/>
      </rPr>
      <t xml:space="preserve"> Afetler nedeni ile hasar gören kırsal konutlar Bakanlığa verilen yetkiler dahilinde 
yeniden inşa edilecektir.
</t>
    </r>
    <r>
      <rPr>
        <b/>
        <sz val="12"/>
        <rFont val="Calibri"/>
        <family val="2"/>
        <charset val="162"/>
      </rPr>
      <t xml:space="preserve">SH 4.2: </t>
    </r>
    <r>
      <rPr>
        <sz val="12"/>
        <rFont val="Calibri"/>
        <family val="2"/>
        <charset val="162"/>
      </rPr>
      <t xml:space="preserve">İskân Kanunu kapsamında hak sahibi olan ailelerin yöresel mimariye uygun yapılarda 
iskânları gerçekleştirilecektir.
</t>
    </r>
    <r>
      <rPr>
        <b/>
        <sz val="12"/>
        <rFont val="Calibri"/>
        <family val="2"/>
        <charset val="162"/>
      </rPr>
      <t>SH 4.3:</t>
    </r>
    <r>
      <rPr>
        <sz val="12"/>
        <rFont val="Calibri"/>
        <family val="2"/>
        <charset val="162"/>
      </rPr>
      <t xml:space="preserve"> Yapı denetimi uygulamaları sahada daha etkin ve izlenebilir hale getirilecektir. 
</t>
    </r>
    <r>
      <rPr>
        <b/>
        <sz val="12"/>
        <rFont val="Calibri"/>
        <family val="2"/>
        <charset val="162"/>
      </rPr>
      <t>SH 5.2:</t>
    </r>
    <r>
      <rPr>
        <sz val="12"/>
        <rFont val="Calibri"/>
        <family val="2"/>
        <charset val="162"/>
      </rPr>
      <t xml:space="preserve">  Uluslararası finans kaynakları kullanılarak kamu binaları depreme karşı dayanıklı ve 
enerji verimli hale getirilecektir.</t>
    </r>
  </si>
  <si>
    <r>
      <rPr>
        <b/>
        <sz val="12"/>
        <rFont val="Calibri"/>
        <family val="2"/>
        <charset val="162"/>
      </rPr>
      <t xml:space="preserve">Stratejik Amaç 4: </t>
    </r>
    <r>
      <rPr>
        <sz val="12"/>
        <rFont val="Calibri"/>
        <family val="2"/>
        <charset val="162"/>
      </rPr>
      <t xml:space="preserve">Nitelikli planlama anlayışıyla özgün kimliği korunan afetlere dirençli şehirler oluşturmak 
ve güvenli yapılaşmayı sağlamak
</t>
    </r>
    <r>
      <rPr>
        <b/>
        <sz val="12"/>
        <rFont val="Calibri"/>
        <family val="2"/>
        <charset val="162"/>
      </rPr>
      <t>Stratejik Amaç 5:</t>
    </r>
    <r>
      <rPr>
        <sz val="12"/>
        <rFont val="Calibri"/>
        <family val="2"/>
        <charset val="162"/>
      </rPr>
      <t xml:space="preserve">
Çevre ve iklime duyarlı yeşil binaları yaygınlaştırmak, mesleki yetkinliği geliştirmek.</t>
    </r>
  </si>
  <si>
    <t>Yapı Malzemeleri Piyasa Gözetim 
ve Denetimi Faaliyeti</t>
  </si>
  <si>
    <r>
      <rPr>
        <b/>
        <sz val="12"/>
        <rFont val="Calibri"/>
        <family val="2"/>
        <charset val="162"/>
      </rPr>
      <t xml:space="preserve">Stratejik Amaç 7: </t>
    </r>
    <r>
      <rPr>
        <sz val="12"/>
        <rFont val="Calibri"/>
        <family val="2"/>
        <charset val="162"/>
      </rPr>
      <t>Hızlı ve kaliteli hizmet sunumu için kurumsal kapasite gelişimini sağlamak</t>
    </r>
  </si>
  <si>
    <r>
      <rPr>
        <b/>
        <sz val="12"/>
        <rFont val="Calibri"/>
        <family val="2"/>
        <charset val="162"/>
      </rPr>
      <t>Stratejik Amaç 7:</t>
    </r>
    <r>
      <rPr>
        <sz val="12"/>
        <rFont val="Calibri"/>
        <family val="2"/>
        <charset val="162"/>
      </rPr>
      <t xml:space="preserve">  Hızlı ve kaliteli hizmet sunumu için kurumsal kapasite gelişimini sağlamak</t>
    </r>
  </si>
  <si>
    <r>
      <rPr>
        <b/>
        <sz val="12"/>
        <color rgb="FF000000"/>
        <rFont val="Calibri"/>
        <family val="2"/>
        <charset val="162"/>
      </rPr>
      <t>SH 6.3:</t>
    </r>
    <r>
      <rPr>
        <sz val="12"/>
        <color rgb="FF000000"/>
        <rFont val="Calibri"/>
        <family val="2"/>
        <charset val="162"/>
      </rPr>
      <t xml:space="preserve">  Yerel yönetimlerin hizmet kapasiteleri artırılacak ve kırsal alanların altyapısı 
iyileştirilecektir.</t>
    </r>
  </si>
  <si>
    <r>
      <rPr>
        <b/>
        <sz val="12"/>
        <color rgb="FF000000"/>
        <rFont val="Calibri"/>
        <family val="2"/>
        <charset val="162"/>
      </rPr>
      <t>Stratejik Amaç 6:</t>
    </r>
    <r>
      <rPr>
        <sz val="12"/>
        <color rgb="FF000000"/>
        <rFont val="Calibri"/>
        <family val="2"/>
        <charset val="162"/>
      </rPr>
      <t xml:space="preserve">  Yaşam kalitesinin artırılması için akıllı şehir çözümleri geliştirmek ve yerel yönetimlerin 
hizmet sunum kapasitesini artırmak.</t>
    </r>
  </si>
  <si>
    <r>
      <rPr>
        <b/>
        <sz val="12"/>
        <rFont val="Calibri"/>
        <family val="2"/>
        <charset val="162"/>
      </rPr>
      <t xml:space="preserve">Stratejik Amaç 6: </t>
    </r>
    <r>
      <rPr>
        <sz val="12"/>
        <rFont val="Calibri"/>
        <family val="2"/>
        <charset val="162"/>
      </rPr>
      <t>Yaşam kalitesinin artırılması için akıllı şehir çözümleri geliştirmek ve yerel yönetimlerin 
hizmet sunum kapasitesini artırmak.</t>
    </r>
  </si>
  <si>
    <r>
      <rPr>
        <b/>
        <sz val="12"/>
        <rFont val="Calibri"/>
        <family val="2"/>
        <charset val="162"/>
      </rPr>
      <t xml:space="preserve">SH 6.1: </t>
    </r>
    <r>
      <rPr>
        <sz val="12"/>
        <rFont val="Calibri"/>
        <family val="2"/>
        <charset val="162"/>
      </rPr>
      <t>Yerli ve milli akıllı şehir uygulamaları yaygınlaştırılacaktır.</t>
    </r>
    <r>
      <rPr>
        <b/>
        <sz val="12"/>
        <rFont val="Calibri"/>
        <family val="2"/>
        <charset val="162"/>
      </rPr>
      <t xml:space="preserve">
SH 6.2: </t>
    </r>
    <r>
      <rPr>
        <sz val="12"/>
        <rFont val="Calibri"/>
        <family val="2"/>
        <charset val="162"/>
      </rPr>
      <t>Veriye dayalı analitik süreçlerin yer aldığı Coğrafi Bilgi Sistemi altyapısı geliştirilecek ve 
coğrafi veri altyapısı güncellenecektir.</t>
    </r>
  </si>
  <si>
    <t>Rehberlik yapılan akıllı şehir uygulamaları sayısı</t>
  </si>
  <si>
    <t>Akıllı Şehir Ekosistem Platformunda bulunan il belediyesi sayısı  (Kümülatif)</t>
  </si>
  <si>
    <t>Ulusal Akıllı Şehirler Açık Veri Platformuna entegre olan il belediyesi sayısı (Kümülatif)</t>
  </si>
  <si>
    <t>Ulusal Nesnelerin İnterneti Platformuna entegre olan il belediyesi sayısı (Kümülatif)</t>
  </si>
  <si>
    <t>Türkiye Ulusal Kent Bilgi Sisteminde veri setlerini üreten ve entegre olan il belediyesi sayısı (Kümülatif)</t>
  </si>
  <si>
    <t>Kent İçi Hareketlilik Analiz Platformlarını kullanan il belediyesi sayısı (Kümülatif)</t>
  </si>
  <si>
    <t>Ulusal Coğrafi Bilgi Platformunda yer alan coğrafi veri katmanları ile e-devlet altyapısında yer alan veriler kullanılarak oluşturulan katma değerli hizmet sayısı(kümülatif)</t>
  </si>
  <si>
    <t>Oluşturulan harita altlıklarını kullanan kurum/özel sektör sayısı (kümülatif)</t>
  </si>
  <si>
    <t>Coğrafi veri içerik standartlarına uygun olarak Ulusal Coğrafi Bilgi Platformuna veri paylaşımı yapan  kamu kurumu sayısı (kümülatif)</t>
  </si>
  <si>
    <t>Ulusal Coğrafi Bilgi Stratejisi ve Eylem Planı Dönemsel Gerçekleşme Oranı (%)</t>
  </si>
  <si>
    <t>Coğrafi Veri İzin ve Lisans alan firma sayısı (adet) (Kümülatif)</t>
  </si>
  <si>
    <r>
      <rPr>
        <b/>
        <sz val="12"/>
        <rFont val="Calibri"/>
        <family val="2"/>
        <charset val="162"/>
      </rPr>
      <t>Stratejik Hedef 7.2:</t>
    </r>
    <r>
      <rPr>
        <sz val="12"/>
        <rFont val="Calibri"/>
        <family val="2"/>
        <charset val="162"/>
      </rPr>
      <t xml:space="preserve"> Bakanlığımızın dijital dönüşümü kapsamında bilişim altyapısının, teknolojik ve güvenlik 
ihtiyaçları ışığında daima güncel tutulması sağlanacaktır.</t>
    </r>
  </si>
  <si>
    <r>
      <rPr>
        <b/>
        <sz val="11"/>
        <rFont val="Calibri"/>
        <family val="2"/>
        <charset val="162"/>
      </rPr>
      <t xml:space="preserve">E-devletin coğrafi veri altyapısının kurulması, kurumların coğrafi bilgi sistemi kullanımının yaygınlaştırılması ve kapasitelerinin artırılması </t>
    </r>
    <r>
      <rPr>
        <sz val="11"/>
        <rFont val="Calibri"/>
        <family val="2"/>
        <charset val="162"/>
      </rPr>
      <t xml:space="preserve">
****   
                                                  </t>
    </r>
  </si>
  <si>
    <t>Bakanlık bilişim altyapısı, yazılım ve donanımı güncel teknoloji ile uyumlu hale getirilerek, 
Bakanlık dijital olgunluk seviyesi artırılacaktır.</t>
  </si>
  <si>
    <t>Dijital ortamda sunulan saha denetim ve kurumsal mobil hizmet sayısı (kümülatif)</t>
  </si>
  <si>
    <t>Açık kaynak kod altyapısı ile geliştirilen veya açık kaynak altyapısına dönüştürülen yazılım sayısı (kümülatif)</t>
  </si>
  <si>
    <t xml:space="preserve">13 PG = 1 ORTAK / 11 SP / 1 PP </t>
  </si>
  <si>
    <t>Yerel yönetimlerin hizmet kapasitesi ve hesap verilebilirliğinin geliştirilmesi
****</t>
  </si>
  <si>
    <t>Eğitim verilen belediye personeli sayısı</t>
  </si>
  <si>
    <t>Belediyelerin kurumsal ve mali kapasitesi ile afetlerle mücadele kapsamında itfaiye ve zabıta hizmetlerinin geliştirilmesine yönelik hazırlanacak mevzuat sayısı  (adet)</t>
  </si>
  <si>
    <t>KÖYDES Projesi kapsamında içmesuyu projesi ünite (köy ve/veya bağlısı) sayısı (Kümülatif)</t>
  </si>
  <si>
    <t>YERELBİLGİ Sisteminde uygulamaya alınan veri seti sayısı (Kümülatif)</t>
  </si>
  <si>
    <t>KÖYDES Projesi kapsamında kaplaması yapılan köy yolu uzunluğu (km) (Kümülatif)</t>
  </si>
  <si>
    <r>
      <rPr>
        <b/>
        <sz val="12"/>
        <rFont val="Calibri"/>
        <family val="2"/>
        <charset val="162"/>
      </rPr>
      <t>Hedef 7.1</t>
    </r>
    <r>
      <rPr>
        <sz val="12"/>
        <rFont val="Calibri"/>
        <family val="2"/>
        <charset val="162"/>
      </rPr>
      <t xml:space="preserve"> Danışma, denetim ve destek kapasitesi geliştirilerek süreçlerin iyileştirilmesi sağlanacak, uluslararası ilişkilerin etkinliği arttırılarak Bakanlığın kurumsal kimliği güçlendirilecektir.</t>
    </r>
  </si>
  <si>
    <t>Danışma, denetim ve destek kapasitesi geliştirilecek, ayrıca uluslararası temsilcilik sayısı 
artırılarak Bakanlığın kurumsal kimliği güçlendirilecektir.</t>
  </si>
  <si>
    <t>Düzenlenen denetim ve danışmanlık rapor sayısı</t>
  </si>
  <si>
    <t>Takibi yapılan denetim ve danışmanlık rapor sayısı</t>
  </si>
  <si>
    <r>
      <rPr>
        <b/>
        <sz val="12"/>
        <rFont val="Calibri"/>
        <family val="2"/>
        <charset val="162"/>
      </rPr>
      <t xml:space="preserve">Hedef 7.1 </t>
    </r>
    <r>
      <rPr>
        <sz val="12"/>
        <rFont val="Calibri"/>
        <family val="2"/>
        <charset val="162"/>
      </rPr>
      <t>Danışma, denetim ve destek kapasitesi geliştirilerek süreçlerin iyileştirilmesi sağlanacak, uluslararası ilişkilerin etkinliği arttırılarak Bakanlığın kurumsal kimliği güçlendirilecektir.</t>
    </r>
  </si>
  <si>
    <t>Danışma, denetim ve destek kapasitesi geliştirilecek, ayrıca uluslararası temsilcilik sayısı artırılarak Bakanlığın kurumsal kimliği güçlendirilecektir.
Bakanlık tarafından yürütülen ve idarenin tüm programlarına hizmet eder nitelikte olan mali yönetim ve kontrole ilişkin iş, işlem ve süreçlere yönelik giderler bu faaliyet altında izlenecektir.</t>
  </si>
  <si>
    <t>Kira ve konut fiyatlarındaki gelişmeleri de göz önünde bulundurarak, salgın döneminde 
daralan konut arzı hızla artırılacak, depremin oluşturduğu konut stokundaki kayıpların 
telafisine yönelik yeni sosyal konut projeleri geliştirilecek ve dar gelirli vatandaşların konuta erişimi kolaylaştırılacak ve şehit yakını ve gazileri konut sahibi yapmak amacıyla Toplu Konut İdaresi Başkanlığı tarafından faiz desteği sağlanacaktır.</t>
  </si>
  <si>
    <t>ALO 181 Çağrı Merkezi’nden yararlananların memnuniyet oranı (%)</t>
  </si>
  <si>
    <t>Kira ve konut fiyatlarındaki gelişmeleri de göz önünde bulundurarak, salgın döneminde daralan konut arzı hızla artırılacak, depremin oluşturduğu konut stokundaki kayıpların telafisine yönelik yeni sosyal konut projeleri geliştirilecek ve dar gelirli vatandaşların konuta erişimi kolaylaştırılacak ve şehit yakını ve gazileri konut sahibi yapmak amacıyla Toplu Konut İdaresi Başkanlığı tarafından faiz desteği sağlanacaktır.</t>
  </si>
  <si>
    <t>Kurumsal Uluslararası İşbirliği Faaliyetleri
Kapsamındaki Destek</t>
  </si>
  <si>
    <t xml:space="preserve"> Bakanlığın dış temsilcilik sayısı</t>
  </si>
  <si>
    <t xml:space="preserve">Danışma, denetim ve destek kapasitesi geliştirilecek, ayrıca uluslararası temsilcilik sayısı 
artırılarak Bakanlığın kurumsal kimliği güçlendirilecektir.
</t>
  </si>
  <si>
    <r>
      <rPr>
        <b/>
        <sz val="12"/>
        <rFont val="Calibri"/>
        <family val="2"/>
        <charset val="162"/>
      </rPr>
      <t>SH 7.1</t>
    </r>
    <r>
      <rPr>
        <sz val="12"/>
        <rFont val="Calibri"/>
        <family val="2"/>
        <charset val="162"/>
      </rPr>
      <t xml:space="preserve"> Danışma, denetim ve destek kapasitesi geliştirilerek süreçlerin iyileştirilmesi sağlanacak, uluslararası ilişkilerin etkinliği arttırılarak Bakanlığın kurumsal kimliği güçlendirilecektir.</t>
    </r>
  </si>
  <si>
    <r>
      <t xml:space="preserve">SH 7.3 </t>
    </r>
    <r>
      <rPr>
        <sz val="12"/>
        <rFont val="Calibri"/>
        <family val="2"/>
        <charset val="162"/>
      </rPr>
      <t>Bakanlığımız personeline performans ve kariyerlerinin geliştirilmesi ile yetkinliklerinin artırılmasına yönelik mevzuat ve uygulama eğitimleri gerçekleştirilecektir.</t>
    </r>
  </si>
  <si>
    <t>Düzenlenecek diploması ve müzakere eğitimi sayısı</t>
  </si>
  <si>
    <t>3 PG = 3 SP</t>
  </si>
  <si>
    <t>Bakanlık personel ihtiyacını karşılamak ve kapasite geliştirmek üzere gerekli faaliyetler 
yürütülecektir.</t>
  </si>
  <si>
    <t xml:space="preserve">Bakanlık personel ihtiyacını karşılamak ve kapasite geliştirmek üzere gerekli faaliyetler yürütülecektir. </t>
  </si>
  <si>
    <r>
      <t xml:space="preserve">Bakanlık personeline yapılacak unvan değişikliği ve görevde yükselme sınavı sayısı
</t>
    </r>
    <r>
      <rPr>
        <b/>
        <sz val="12"/>
        <color rgb="FFFF0000"/>
        <rFont val="Calibri"/>
        <family val="2"/>
        <charset val="162"/>
      </rPr>
      <t xml:space="preserve">Personel </t>
    </r>
    <r>
      <rPr>
        <b/>
        <sz val="12"/>
        <rFont val="Calibri"/>
        <family val="2"/>
        <charset val="162"/>
      </rPr>
      <t xml:space="preserve"> </t>
    </r>
  </si>
  <si>
    <r>
      <t xml:space="preserve">İnsan kaynakları ile tahakkuk ve muhasebe mevzuatına yönelik eğitim sayısı 
</t>
    </r>
    <r>
      <rPr>
        <b/>
        <sz val="12"/>
        <color rgb="FFFF0000"/>
        <rFont val="Calibri"/>
        <family val="2"/>
        <charset val="162"/>
      </rPr>
      <t xml:space="preserve">Personel </t>
    </r>
  </si>
  <si>
    <r>
      <t xml:space="preserve">Bakanlığımız teknik iş ve işlemlerine yönelik mevzuat ve uygulamalarına ilişkin eğitim sayısı
</t>
    </r>
    <r>
      <rPr>
        <b/>
        <sz val="12"/>
        <color rgb="FFFF0000"/>
        <rFont val="Calibri"/>
        <family val="2"/>
        <charset val="162"/>
      </rPr>
      <t xml:space="preserve">Personel </t>
    </r>
  </si>
  <si>
    <r>
      <t xml:space="preserve">Düzenlenecek diploması ve müzakere eğitimi sayısı 
</t>
    </r>
    <r>
      <rPr>
        <b/>
        <sz val="12"/>
        <color rgb="FFFF0000"/>
        <rFont val="Calibri"/>
        <family val="2"/>
        <charset val="162"/>
      </rPr>
      <t>AB ve Dış İlişkiler</t>
    </r>
  </si>
  <si>
    <t>Çevre Müfettişi Etkinlik sayısı</t>
  </si>
  <si>
    <t>5 PG = 5 SP</t>
  </si>
  <si>
    <t>Stratejik gürültü haritası hazırlanan il sayısı (kümülatif)</t>
  </si>
  <si>
    <t xml:space="preserve">Çevre kirliliğinin önlenmesi ve kirliliğin ortadan kaldırılması sağlanarak çevre kalitesinin iyileştirilmesi
</t>
  </si>
  <si>
    <t>İnsan Kaynakları Yönetimine İlişkin Faaliyetler (*)</t>
  </si>
  <si>
    <t>(*) Çevre Yönetimi ve Çölleşme ile ortak olan PG'ler buraya işleniyor.</t>
  </si>
  <si>
    <t>(*) Eğitimle ilgili son 5 PG, AB ve Personel altında da takip ediliyor.</t>
  </si>
  <si>
    <t xml:space="preserve">Korunması gerekli alanların tespit ve tescil edilmesi ile doğal sit alanlarının yeniden değerlendirilmesi 
****  
</t>
  </si>
  <si>
    <t>Enerji Kimlik Belgesi alınan bina sayısı (yıllık)</t>
  </si>
  <si>
    <t>Yeni inşa edilen binalarda yapı alanına göre yenilenebilir enerji kullanım oranı (yıllık %)</t>
  </si>
  <si>
    <t>Neredeyse Sıfır Enerji (nSEB) etiketi alınan bina sayısı (yıllık)</t>
  </si>
  <si>
    <t>Ulusal Yeşil Bina Sertifikası alınan bina sayısı (yıllık)</t>
  </si>
  <si>
    <t>Yeni inşa edilen konutlarda ortalama enerji tüketiminin azaltım oranı</t>
  </si>
  <si>
    <t>Yeterliklerine göre sınıflandırılmış yapı müteahhitlerinin grup yükselme oranı (2023 yılı baz alınarak, kümülatif, %)</t>
  </si>
  <si>
    <t>Birim: Personel Genel Müdürlüğü</t>
  </si>
  <si>
    <r>
      <t xml:space="preserve">Yöneticilerin yönetsel yetkinlerinin artırılmasına yönelik seminer sayısı
</t>
    </r>
    <r>
      <rPr>
        <b/>
        <sz val="12"/>
        <color rgb="FFFF0000"/>
        <rFont val="Calibri"/>
        <family val="2"/>
        <charset val="162"/>
      </rPr>
      <t xml:space="preserve">Personel </t>
    </r>
  </si>
  <si>
    <t>STRATEJİK PLAN PERFORMANS PROGRAMI</t>
  </si>
  <si>
    <t>2024/162 kişiye 102.375.000 TL kredi kullandırıldı.</t>
  </si>
  <si>
    <t>Çölleşme, erozyon ve iklim değişikliğiyle mücadele kapsamında projelendirilen saha büyüklüğü (Kümülatif) Hektar</t>
  </si>
  <si>
    <t>Karbon yutak alanlarının geliştirilmesi amacıyla ağaçlandırma ve bitkilendirme yapılan alan miktarı (Kümülatif) (dekar)</t>
  </si>
  <si>
    <t xml:space="preserve"> - </t>
  </si>
  <si>
    <t xml:space="preserve">4/4/2019 tarih ve 30735 sayılı Resmi Gazete’de yayımlanan Geri Kazanım Katılım Payı Beyannamesi Genel Tebliği (Sıra No: 1) (Değişiklik 5/2/2020 tarih ve 31030 sayılı, 22/3/2022 tarih ve 31076 sayılı)’nin plastik poşetler için 2024 yılı ilk üç aylık (Ocak-Şubat-Mart) beyan dönemine ilişkin beyanlar 30 Nisan 2024 tarihine kadar gerçekleştirilecek olup yapılan beyanlara ilişkin veriler Gelir İdaresi Başkanlığı tarafından Bakanlığımızla 2024 yılı Mayıs ayının ikinci haftası itibarıyla paylaşılacağından 2024 yılı ilk üç aylık dönemine ilişkin değerlendirme yapılamamaktadır. </t>
  </si>
  <si>
    <t>Veriler 6 aylık periyotlarla toplanmakta olup,  altı aylık izlemede değişiklikler verilmektedir.</t>
  </si>
  <si>
    <t>Ödeme işlemi yılda 1 defa yıl sonunda yapılmakta olup, yıl sonunda belli olacaktır.</t>
  </si>
  <si>
    <t xml:space="preserve">2024 Yılı Ocak-Mart döneminde Cumhurbaşkanlığı İcraat Programı kapsamında Belediye Başkanlıklarınca sunulan gürültü bariyeri projelerine ilişkin inceleme değerlendirme çalışmaları devam etmekte olup, Bakanlıkça uygun bulunması halinde projelere destek sağlanarak performans hedefi gerçekleştirilecektir. </t>
  </si>
  <si>
    <t>Çevresel Gürültü Kontrol (ÇGK) Yönetmeliği kapsamında tüm il merkezleri ve kilometre kare başına 1000 kişiden fazla nüfus yoğunluğuna sahip alanlar için il gürültü haritaları hazırlanmaktadır. Yıl sonu itibariytle hedefin gerçekleştirilebileceği değerlendirilmektedir.</t>
  </si>
  <si>
    <t xml:space="preserve">Hava Kalitesinin İyileştirilmesi (HAP) Programı kapsamında Bakanlığımızca mevcut bulunan bölgelerde hava kalitesinin korunmasına esas şekilde daha temiz yakıt ve daha verimli yakma sistemlerine dönüşümün sağlanması için ısınmada ve ulaşımda yeşil dönüşüm, gürültü bariyeri yapım  çalışmaları ile yutak alanların teşvikine ilişkin yerel yönetimlere hibe desteği verilmektedir.  
</t>
  </si>
  <si>
    <t>Proje şartnamesi kapsamında belirlenen iller için veri üretimi çalışmaları planlanan şekilde gerçekleştirilmiş olup, iş planı çerçevesinde faaliyetler sürdürülmektedir.</t>
  </si>
  <si>
    <t>5216 sayılı Büyükşehir Belediyesi Kanunu ve 5393 sayılı Belediye Kanunu çerçevesinde atık bertaraf tesislerinin yapılması ve işletilmesi belediyelerin görev ve yetkileri arasında olduğundan bu tesislerin yapım işleri belediyeler tarafından yürütülmektedir. Bakanlığımızca yürütülen Katı Atık Programı (KAP) kapsamında sağlanan hibe desteği ile bu tesislerin kurulmasına ilişkin çalışmalar desteklenmekte olup bu tesislerin tamamlanması ile atık yönetim hizmeti verilen nüfus oranında artış olmuştur.</t>
  </si>
  <si>
    <t>Mavi Bayrak ödülleri her yılın mayıs ayında açıklanmaktadır.</t>
  </si>
  <si>
    <t>İzleme çalışmaları yüzme sezonu başladıktan sonra yapılmakta olup, sınıflandırma ise yıl sonu  verilerine göre yapılmaktadır.</t>
  </si>
  <si>
    <t>Deniz Çöpleri İl Eylem Planlarının Hazırlanması ve Uygulanması Genelgesi kapsamında toplanan deniz çöpleri, üç aylık periyotlar hâlinde Bakanlığımıza iletilmektedir. 2024 yılına ait ilk üç aylık deniz çöpleri envanteri, ilgili kurumlar tarafından toplanma aşamasındadır.</t>
  </si>
  <si>
    <t>2023 yılı Evsel atık geri kazanım oranı % 34,92 olarak tespit edilmiştir.
2024 yılı gerçekleşme verileri 2025 yılının ikinci çeyreğinde hesaplanacaktır.</t>
  </si>
  <si>
    <t>Sıfır Atık kapsamında eğitim verilen kişi sayısı kümülatif olarak 
21 milyona ulaşmış olup Bu bölümün (J19 ve K19 verileri) Çevre Yönetimi Genel Müdürlüğü İzlemesinden çıkarılması önerilmektedir.</t>
  </si>
  <si>
    <t xml:space="preserve">2023 yılı itibari ile geri kazanım miktarı 14,4 milyon ton olarak tespit edilmiştir.  
2024 yılı gerçekleşme verileri 2025 yılının ikinci çeyreğinde hesaplanacaktır.  </t>
  </si>
  <si>
    <t>Yerel yönetimlerden gelecek başvurulara göre değişmektedir.
Bakanlığımız birimlerinden oluşturulan komisyon marifetiyle, yerel yönetimlerin talepleri doğrultusunda Bisiklet Yolu proje başvuruları değerlendirilmekte ve Bakanlığımızca hibe desteği sağlanmaktadır.</t>
  </si>
  <si>
    <t>Yerel yönetimlerden gelecek başvurulara göre değişmektedir.
Bakanlığımız birimlerinden oluşturulan komisyon marifetiyle, yerel yönetimlerin talepleri doğrultusunda çevre dostu sokak proje başvuruları değerlendirilmekte ve Bakanlığımızca hibe desteği sağlanmaktadır.</t>
  </si>
  <si>
    <t xml:space="preserve">Yerel yönetimlerden gelecek başvurulara göre değişmektedir.
Bakanlığımız birimlerinden oluşturulan komisyon marifetiyle, yerel yönetimlerin talepleri doğrultusunda Yeşil Yürüyüş Yolu  proje başvuruları değerlendirilmekte ve Bakanlığımızca hibe desteği sağlanmaktadır.
</t>
  </si>
  <si>
    <r>
      <rPr>
        <b/>
        <sz val="14"/>
        <rFont val="Calibri"/>
        <family val="2"/>
        <charset val="162"/>
      </rPr>
      <t>Çevre kirliliğinin önlenmesi ve kirliliğin ortadan kaldırılması sağlanarak çevre kalitesinin iyileştirilmesi</t>
    </r>
    <r>
      <rPr>
        <sz val="11"/>
        <rFont val="Calibri"/>
        <family val="2"/>
        <charset val="162"/>
      </rPr>
      <t xml:space="preserve">
****  
Çevre kirliliğinin önlenmesi, çevre duyarlılığı için farkındalık oluşturulması ve kaynakların verimli yönetimi amacıyla 2872 sayılı Çevre Kanunu’na eklenen 13. Ek Madde ile plastik poşetlerin satış noktalarında 1 Ocak 2019 itibariyle ücretli olarak tüketiciye/kullanıcıya verilmesi uygulaması başlatılmıştır. Bu uygulamadaki amaç plastik poşet kullanımının azaltılarak çevrenin korunmasına katkı sağlamaktır.
Veriler 6 aylık periyotlarla toplanmakta olup,  altı aylık izlemede değişiklikler verilmektedir.  Ülkemizde, su kirliliğini önleme amaçlı yapılan çalışmalar ve Bakanlığımızca verilen maddi ve teknik destekler sonucunda, son yıllarda kanalizasyon şebekesi ve atıksu arıtma tesisi ile hizmet verilen belediye sayısında ve bu hizmetin verildiği nüfusta önemli artış olmuştur. 2002 yılında 145 atıksu arıtma tesisi ile belediye nüfusunun %35’ine atıksu arıtma hizmeti verilirken, Bakanlığımızca yapılan çalışmalarla 2023 yılı Aralık ayı sonu itibarıyla atıksu arıtma tesisi sayısı 1213’e ve oran % 90,6' ya çıkartılmış olup, arıtılmış atıksuların % 5,3’ü yeniden kullanılmaktadır.    
Cumhurbaşkanlığı İcraat Programı kapsamında, gürültü bariyeri yapılması eylemi ile ilgili finansal destek sağlama çalışmaları devam etmektedir.  
ÇGK Yönetmeliği gereği tüm illerin stratejik gürültü haritalarının oluşturulması gerekmektedir. Yıl bazında hedeflerin gerçekleştirilebileceği değerlendirilmektedir.
Hava kalitesi yönetimine esas çalışmalar planlanan şekilde gerçekleştirilmekte olup, gerekli faaliyetler sürdürülmektedir. HEY Portalı ve NEFES yazılımına esas veri üretimi ve emisyon envanteri veritabanına ait işlemler sürdürülmektedir. 
2018 yılından itibaren yılı yatırım programında yer alan  Katı Atık Programı (KAP) kapsamında sağlanan hibe desteği ile yerel yönetimlerin ön işlem ve düzenli depolama tesislerinin kurulmasına ilişkin çalışmalar yürütülmektedir. KAP kapsamında yapımı tamamlanan tesisler ile belirlenen hizmet nüfus oranına ulaşılmıştır.
Cumhurbaşkanlığı İcraat Programı kapsamında, bisiklet yolu, yeşil yürüyüşyolu ve çevre dostu sokak yapılması eylemi ile ilgili finansal destek sağlama çalışmaları devam etmektedir.  </t>
    </r>
  </si>
  <si>
    <t xml:space="preserve">2023 yılı 4. çeyreğinde tamamlanması planlanan ancak ekonomik krizden ve depremden dolayı  2024 yılı 1. çeyreğinde tamamlanan proje sayısı eklenmiştir. </t>
  </si>
  <si>
    <t>Kamuda planlanan tasarruf tedbirleri nedeniyle kamu spotu, tanıtım filmi ve medya çalışmasından ziyade deprem bölgesindeki faaliyetlere ağırlık verildiğinden gerek görülmesi halinde proje göreselleri kullanılarak sunumlar hazırlanmaktadır.</t>
  </si>
  <si>
    <t>teknik gecikmeler sebebiyle müze faaliyete geçememiştir.</t>
  </si>
  <si>
    <t>Bakanlığımız faaliyet alanları kapsamında çevre, şehir ve iklim değişikliği konularında farkındalık sağlamak amacıyla başta deprem bölgeleri olmak üzere çeşitli illerde sıfır atık atölyeleri ve çevre müfettişi doğa etkinlikleri düzenlemiştir.</t>
  </si>
  <si>
    <t xml:space="preserve">sıfır atıktan çevre bilincinin oluşturulmasına ve şehirleşmeden iklim değişikliğine depremden kentsel dönüşümüne kadar bakanlığımızın çalışma alanınına giren her konuda tasarrufTasarruf tetbirleri kapsamında </t>
  </si>
  <si>
    <t>Bakanlığımız ile Orta Doğu Teknik Üniversitesi arasında gerçekleştirilen "Türkiye Çevre Etiket Sisteminin (TÇES) Geliştirilmesi Projesi" kapsamında mobilya, ıslak mendil ve kişisel hijyen ürün grubu çevre etiketi kriterleri yayımlanmaya hazır hale getirilmiştir. Dünya Bankası tarafından fonlanan "Türkiye Çevre Etiket Sisteminin Güçlendirilmesi ve Yaygınlaştırılması" projesi  kapsamında boya- vernik  ve  banyo  armatürleri  ürün gruplarında çevre etiketi kriter belirleme çalışmaları devam etmektedir.</t>
  </si>
  <si>
    <t>Hava kalitesi izleme istasyonlarının kurulumu için gerekli şartname hazırlanmış olup, yaklaşık maliyet belirleme çalışmaları devam etmektedir. İhale yapılmasının ardından istasyon kurulumları gerçekleştirilecektir.</t>
  </si>
  <si>
    <t>Mart  ayı sonu  itibarıyla  
244  birleşik  denetim gerçekleştirilmiştir.</t>
  </si>
  <si>
    <t>Tarım ve Orman Bakanlığı Su Yönetimi Genel Müdürlüğü tarafından hazırlanmakta olan Antalya Havzası ve Yeşilırmak Havzası Taşkın Yönetimi Planına SÇD yürütülmeye başlanmıştır.</t>
  </si>
  <si>
    <t>Türk Akreditasyon Kurumuna (TÜRKAK) yapılan kapsam genişletme başvurusuna istinaden 2024 yılı Şubat ayında Çevre Referans Laboratuvarı TÜRKAK yetkililerince  incelemeye tabi tutulmuştur. Süreç devam etmekte olup, TÜRKAK tarafından yeni akreditasyon belgesi henüz düzenlenmemiştir.</t>
  </si>
  <si>
    <t xml:space="preserve">Sürekli İzleme Merkezi (SİM)'de modül sayısı 6’ya çıkarılacaktır. İlave edilecek 1 modül için gerekli çalışmalar başlatılmıştır. </t>
  </si>
  <si>
    <t>KSTK Yönetmeliği'nin sektörler için kademeli yürürlüğe girişi prensibi gereği, 2024 yılı itibariyle toplamda 54 faaliyet KSTK sistemine dahil edilmiştir.</t>
  </si>
  <si>
    <t xml:space="preserve"> </t>
  </si>
  <si>
    <t>İlgili paydaş kurum ve kuruluşların katılımlarıyla orman, mera, toprak ve su kaynaklarının sürdürülebilir kullanımının sağlanması ve yöre halkının gelir ve refah seviyesini artırmak amacı doğrultusunda, proje alanı seçim çalışmaları devam etmektedir. 2 adet entegre mikro havza reehabilitasyon projesi hazırlanması planlanmıştır. 
Erzurum ve Kayseri illerinde olmak üzere 2 adet çığ tehlike değerlendirme projesi yapıldı.</t>
  </si>
  <si>
    <t xml:space="preserve">Çalışmalar devam etmektedir. </t>
  </si>
  <si>
    <t>Ocak-Mart döneminde hedeflenen uygulamalara yönelik etüt, inceleme ve projelendirme çalışmaları yapılmış olup gerçekleşme verileri ilerleyen dönemlerde işlenecektir.</t>
  </si>
  <si>
    <t xml:space="preserve">Ulusal arazi örtüsü haritası üretim çalışmaları devam etmekte olup ilgili rapor,  harita üretimi tamamlandıktan sonra hazırlanacaktır. </t>
  </si>
  <si>
    <t xml:space="preserve">Belirtilen faaliyetler tüm yıl boyunca yürütüleceğinden ilgili kurumlardan gelen verilere göre değerlendirmeler yapılacaktır. </t>
  </si>
  <si>
    <t xml:space="preserve">Yürütülen Ar-Ge çalışması için Ankara Üniversitesi Ziraat Fakültesi ile protokol yapılması planlanmaktadır. </t>
  </si>
  <si>
    <t>Ocak-Mart 2024 itibariyle Afyonkarahisar, Ankara, Çankırı, Elazığ, Giresun, İstanbul, Ordu İllerinde olmak üzere toplam 938,643.64 m2 alanda 11 yeni millet bahçesi için çalışmalara başlanmıştır.</t>
  </si>
  <si>
    <t xml:space="preserve">Genel Müdürlüğümüzde 2024 yılı Ocak ve Mart ayları arasında, çalışma talebinde bulunulan 621 adet yer bilimsel etüt çalışması bulunmaktadır.  Bu başvurulardan 246 adedi kamu kurum ve kuruluşlarınca yapılan ön etüt talepleri olup, geriye kalan 376 adet çalışma talebi yapılan projeden  270 adedi onaylanmış, 106 adedinin ise işlemleri devam etmektedir. Bu kapsamda gerçekleşen onay/talep oranı % 71’dir. </t>
  </si>
  <si>
    <t xml:space="preserve">Genel Müdürlüğümüzde 2024 yılı Ocak ve Mart ayları arasında, çalışma talebinde bulunulan 361 adet mikrobölgeleme etüt çalışması bulunmaktadır.  Bu başvurulardan 208  adedi kamu kurum ve kuruluşlarınca yapılan ön etüt talepleri olup, geriye kalan 152 adet çalışma talebi yapılan projeden 95 adedi onaylanmış, 57 adedinin ise işlemleri devam etmektedir. Bu kapsamda gerçekleşen onay/talep oranı % 62,5’dir. </t>
  </si>
  <si>
    <t xml:space="preserve">2022 yılı Cumhurbaşkanlığı Yatırım Programında yer alan “Yerleşim Alanlarını Etkileyen Aktif Fay Zonlarının 1/1.000 Ölçekli Haritalanması ve Fay Sakınım Zonlarının Belirlenmesi- Etap 1” projesi ile 3 yerleşim alanında/bölgede yer alan aktif fay zonları 1/1.000 ölçekte haritalanacak, fay sakınım zonları belirlenerek Yer Bilimsel Etüt Sistemi (YERBİS) üzerinden ilgili kurum/kuruluşların kullanımına açılacaktır. 
2023 yılında projeye ilişkin teknik şartname hazırlanmış ve yaklaşık maliyet belirlenebilmesi için müellif firmalardan teklif mektupları alınarak ihale süreci başlatılmış ancak bütçe yetersizliği nedeniyle ihale süreci tamamlanamamıştır. 
Bu kapsamda, Cumhurbaşkanlığı Strateji ve Bütçe Başkanlığı'ndan bütçe talebinde bulunulmuştur. Arttırılan bütçe ile yeniden teknik şartname revize edilmiş ve yaklaşık maliyet alınarak ihale süreci başlatılmıştır. </t>
  </si>
  <si>
    <t xml:space="preserve">Türkiye Mekansal Strateji Planı'nın onaylanmasına ilişkin çalışmalara devam edilmektedir. </t>
  </si>
  <si>
    <t xml:space="preserve">İstanbul Avrupa Yakası Rezerv Yapı Alanında yer alan Yenişehir Kanal İstanbul Projesinin 11. İstanbul İdare Mahkemesince İlk 3 etabın imar planları iptal edilmiş olup Bakanlığımızca İstinaf mahkemesi başvurulmuştur.  </t>
  </si>
  <si>
    <t>Proje'ye ilişkin şartname hazırlama çalışmaları devam etmektedir. Proje maliyetlerinde artışlara bağlı olarak Strateji Geliştirme Başkanlığından ek bütçe istenmiş olmasından dolayı ek bütçe verilmesi durumunda ihale sürecine 2024 yılının ikinci yarısında başlanılması öngörülmektedir.</t>
  </si>
  <si>
    <t xml:space="preserve">Ülkemizde küresel endekslerle kıyaslamayı sağlayacak kentsel yaşam kalitesinin izlenmesi amacıyla dünyaya entegre bir sistem ile izleme yapılması planlanmaktadır. Bu sebeple BM-Habitat'ın oluşturduğu “Küresel Kent İzleme Çerçevesi”  kentsel politika ve stratejilerin veriye ve kanıta dayalı olarak üretilmesi ile yaşanabilir kentlere ulaşılmasında kullanılabilecek bir araçtır.
Ülkemizde de BM “Küresel Kent İzleme Çerçevesi”nin kullanılarak izleme sistemi oluşturulması amacıyla BM-Habitat Programı İstatistik Ofisi ile konu ile ilgili çeşitli toplantılar düzenlenmiştir:
- Habitat II. Asamblesinde (2023) AB Dış İlişkiler GM, Mekânsal Planlama GM ve Nairobi Müşavirimiz’in katılımıyla ilk teknik ön görüşme gerçekleştirilmiştir. 
- Cumhurbaşkanlığı (Strateji ve Bütçe Başkanlığı), TÜİK, TBB ve Bakanlığımız ilgili Genel Müdürlüklerinin katılımıyla BM-Habitat'ın  “Küresel Kent İzleme Çerçevesi”ni aktardığı çevrimiçi bilgilendirme toplantısı gerçekleştirilmiştir. 
- BM-Habitat’tan örnek ‘Ülke Katkı Sözleşmesi’ ve ‘İşbirliği Kavram Notu’ alınarak incelenmiştir.
- BM-Habitat'tan söz konusu Çerçevenin Ülkemizde uygulanması için danışmanlık teklifi alınmıştır.  
</t>
  </si>
  <si>
    <r>
      <t xml:space="preserve">Mekânsal planlama, etüt, arsa ve arazi düzenlemesi çalışmalarının yürütülmesi ve ülke genelinde afet riski altındaki alanlar ile riskli yapıların tespit edilerek kentsel dönüşümünün sağlanması 
</t>
    </r>
    <r>
      <rPr>
        <sz val="12"/>
        <rFont val="Calibri"/>
        <family val="2"/>
        <charset val="162"/>
      </rPr>
      <t xml:space="preserve">
Ocak-Mart 2024 itibariyle Afyonkarahisar, Ankara, Çankırı, Elazığ, Giresun, İstanbul, Ordu İllerinde olmak üzere toplam 938,643.64 m2 alanda 11 yeni millet bahçesi için çalışmalara başlanmıştır. Gelinen süreçte 81 İlde 75,263,868.97 m2 alanda millet bahçeleri çalışmaları sürdürülmektedir.   
Her türlü mekânsal planlama sürecinde afet tehlikelerini dikkate alan güvenli, dirençli,  sürdürülebilir ve yaşanabilir alanların oluşturulması sağlanacaktır.    
Ülkemizde her tür ve ölçekteki planlama çalışmalarında yer bilimsel etüt raporları dikkate alınarak işlemler gerçekleştirilecektir.</t>
    </r>
    <r>
      <rPr>
        <b/>
        <sz val="12"/>
        <rFont val="Calibri"/>
        <family val="2"/>
        <charset val="162"/>
      </rPr>
      <t xml:space="preserve">     
</t>
    </r>
    <r>
      <rPr>
        <sz val="12"/>
        <rFont val="Calibri"/>
        <family val="2"/>
        <charset val="162"/>
      </rPr>
      <t xml:space="preserve">“Yerleşim Alanlarını Etkileyen Aktif Fay Zonlarının 1/1.000 Ölçekli Haritalanması ve Fay Sakınım Zonlarının Belirlenmesi- Etap 1” projesi ile yerleşim alanında/bölgede yer alan aktif fay zonları 1/1.000 ölçekte haritalanacak, fay sakınım zonları belirlenerek Yer Bilimsel Etüt Sistemi (YERBİS) üzerinden ilgili kurum/kuruluşların kullanımına açılacaktır.          </t>
    </r>
  </si>
  <si>
    <t>4288 (Tamamlanan Konut Sayısı)            1361 (Geçici İşgal ile AFAD Başkanlığı Tarafından Teslim Alınan Konut Sayısı) (Yapım Dairesi Bşk)</t>
  </si>
  <si>
    <t>Hedefin tam olarak yakalanamamasının nedeni olarak Çevre, Şehircilik ve İklim Değişikliği İl Müdürlüklerimizin yapı denetim kuruluşlarına yapmış oldukları büro denetimleri ile ilgili sonuçları iş yoğunluğundan dolayı Ulusal Yapı Denetim Sistemine zamanında girmemesinden ve Yapı Denetim Şube Müdürlüklerinin personel sayısının yetersizliğinden kaynaklandığı değerlendirilmektedir.(Yapı Denetim Dairesi Bşk)</t>
  </si>
  <si>
    <t>Hedefin tam olarak yakalanamamasının nedeni olarak Çevre, Şehircilik ve İklim Değişikliği İl Müdürlüklerimizin yapı denetim kuruluşlarına yapmış oldukları şantiye denetimleri ile ilgili sonuçları iş yoğunluğundan dolayı Ulusal Yapı Denetim Sistemine zamanında girmemesinden ve Yapı Denetim Şube Müdürlüklerinin personel sayısının yetersizliğinden kaynaklandığı değerlendirilmektedir.(Yapı Denetim Dairesi Bşk)</t>
  </si>
  <si>
    <t>439 Belgelendirmiş Laboratuvar'ın  2024 ocak - Mart ayı arasında 123 ü 1 er kez denetlenmiştir.( Yapım Teknolojileri ve Laboratuvar Dairesi Başkanlığı)</t>
  </si>
  <si>
    <t>Not : Uluslararası Finans Kaynaklı Sismik Güçlendirme Daire Başkanlığı'nca kümülatif konut sayısına ilişkin Word belgesi ek olarak gönderilmektedir.</t>
  </si>
  <si>
    <t>2024 Yılı İskan Hizmetleri Yatırım Programı  14.03.2024  tarih ve E.16517702-602.07.02-9046317 sayılı Bakan Oluru ile onaylanmış olup,  2024 Yılı Mart ayı sonu itibariyle inşaat çalışmalarına ancak başlanabilmiştir. Bu 3 aylık süreçte, İzmir iline toplam da 1.650.000 TL, K.Maraş iline de  450.000 TL ödenek gönderilmiş olup bu ödeneklerin tamamı harcanmıştır. Ayrıca, Erzurum ilinde Aşkale-Akören uygulamasında ince işleri kalan 2 konut tamamlanarak haksahiplerime teslim edilmiştir. Bunun yanında  Adıyaman ilinde Adıyaman-Koçali Barajı yapımından etkilenen  1 haksahibi aile için arazi satın alımı gerçekleşmiş olup, satın alma bedeli olarak da toplam 995.128,80 TL Adıyaman iline göderilmiştir. Mart ayı sonu itibariyle  toplam da 3 konut/arazi haksahiplerine teslim edilmiştir. 2024 yılı başında belirlenen hedeflere ulaşma yüzdesi; genelde son çeyrekte gerçekleşmekte olup, eğer ödenek sıkıntısı yaşanmaz veya doğal afetler gibi ülke ekonomisini derinden etkileyen ve yıkıcı etki yaratabilen (deprem, sel, heyelan gibi) büyük çağlı doğal afet olayları gerçekleşmezse yıl sonu hedefine ulaşılması planlanmaktadır. 2023 yılı 6 Şubat tarihinde yaşanmış olan ve 11 ili etkileyen iki farklı deprem felaketi ile birlikte ülke genelinde  yaşanmış olan ekonomik sorunlar ve inşaat sektöründe öngörülemeyen fiyat artışları nedeniyle yıl içerisinde 1 kez (Haziran ayında) kredi limitlerinde güncellemeye gidilmiş olmasına rağmen beklenen performans hedeflerine maalesef ulaşılamamıştır. Ancak 2024 yılı sonu için belirlenen performans hedeflerine ulaşılması beklenmektedir.(İskan Dairesi Bşk)</t>
  </si>
  <si>
    <t>İhale süreçleri devam etmektedir. 2024 1. Çeyrek (Ocak-Mart) döneminde 41 blok tamamlanmıştır. (Dış Kaynaklı Yatırımlar Dairesi Bşk)</t>
  </si>
  <si>
    <r>
      <t xml:space="preserve">Kaliteli ve güvenli yapılaşmanın ilke ve esaslarının belirlenmesi, yapı malzemelerinin geliştirilmesi ve izlenebilir piyasa gözetim denetim hizmetlerinin sunulması
******
</t>
    </r>
    <r>
      <rPr>
        <sz val="12"/>
        <rFont val="Calibri"/>
        <family val="2"/>
        <charset val="162"/>
      </rPr>
      <t>Birinci çeyrek itibariyle hedeflenen düzeyde denetim gerçekleştirilememiş olup, önümüzdeki dönemlerde hedefe daha da yaklaşılması için yapı denetim siteminde yer alan aktörlere yönelik denetimler daha da sıklaştırılacaktır. Birinci çeyrek itibariyle hedeflenen düzeyde denetim gerçekleştirilememiş olup, önümüzdeki dönemlerde hedefe daha da yaklaşılması için yapı denetim siteminde yer alan aktörlere yönelik denetimler daha da sıklaştırılacaktır(Yapı Denetim Dairesi Bşk)                                                                        5543 Sayılı İskân Kanunu kapsamında Bakanlığımızca; kamu kurum ve kuruluşlarınca yapılacak baraj, baraj mücavir alanı, koruma alanı, havaalanı,  karayolu, demiryolu, fabrika, ekonomi ve savunma ile ilgili tesislerin inşası, maden ocağı, tarih ve tabiat kıymetlerinin korunması amacıyla taşınmazlarının kamulaştırılması sonucu, yerleri kamulaştırılan ailelerin, Türk soyundan ve Türk kültürüne bağlı olup çıkarılacak özel kanunlarla ülkemize kabul edilecek göçmenlerin ve göçebelerin talepleri doğrultusunda tarımsal veya şehirsel olarak iskânı hedeflenmektedir. Tarımsal iskânı talep eden ailelere konut ve tarım arazisi verilmekte olup ayrıca istekleri halinde tarımsal faaliyetleri işletme ve donatım kredileri ile desteklenmektedir. Şehirsel iskân talebinde bulunan ailelere ise konut verilmektedir. Bu hedefler doğrultusunda 2024 yılı çalışmalarına 14.03.2024 tarih ve 9046317 sayılı Bakan Olur'unun alınması ile ancak Mart ayı sonunda başlanabilmiş ve 1.çeyrek itibariyle toplam da 3  konut/arazi haksahiplerine teslim edilmiştir. Yıllık performans gerçekleşme hedefleri yılın son çeyreğinde gerçekleşmekte olup belirlenen hedeflere yılsonu itibariyle ulaşılması planlanmaktadır(İskan Dairesi Bşk)</t>
    </r>
    <r>
      <rPr>
        <b/>
        <sz val="12"/>
        <rFont val="Calibri"/>
        <family val="2"/>
        <charset val="162"/>
      </rPr>
      <t xml:space="preserve">
</t>
    </r>
  </si>
  <si>
    <t>Rehberlik programı yapılmış olup program doğrultusunda yıl sonuna kadar rehberlik faaliyetleri devam edecektir.</t>
  </si>
  <si>
    <t>Akıllı Şehir Ekosistem Platformunda bulunan il belediyeler; Afyonkarahisar Belediye Başkanlığı, Aksaray Belediye Başkanlığı, Amasya Belediye Başkanlığı ,Ankara Büyükşehir Belediye Başkanlığı, Antalya Büyükşehir Belediye Başkanlığı, Ardahan Belediye Başkanlığı, Aydın Büyükşehir Belediye Başkanlığı, Balıkesir Büyükşehir Belediye Başkanlığı, Bolu Belediye Başkanlığı, Burdur Belediye Başkanlığı, Bursa Büyükşehir Belediye Başkanlığı ,Çankırı Belediye Başkanlığı, Denizli Büyükşehir Belediye Başkanlığı, Diyarbakır Büyükşehir Belediye Başkanlığı, Düzce Belediye Başkanlığı, Elazığ Belediye Başkanlığı, Eskişehir Büyükşehir Belediye Başkanlığı, Gaziantep Büyükşehir Belediye Başkanlığı, Giresun Belediye Başkanlığı, Isparta Belediye Başkanlığı, İstanbul Büyükşehir Belediye Başkanlığı, İzmir Büyükşehir Belediye Başkanlığı, Kahramanmaraş Büyükşehir Belediye Başkanlığı ,Karaman Belediye Başkanlığı, Kocaeli Büyükşehir Belediye Başkanlığı ,Konya Büyükşehir Belediye Başkanlığı ,Kütahya Belediye Başkanlığı-Strateji Geliştirme Müdürlüğü ,Mersin Büyükşehir Belediye Başkanlığı ,Muğla Büyükşehir Belediye Başkanlığı , Niğde Belediye Başkanlığı ,Ordu Büyükşehir Belediye Başkanlığı ,Rize Belediye Başkanlığı ,Sakarya Büyükşehir Belediye Başkanlığı, Samsun Büyükşehir Belediye Başkanlığı, Tekirdağ Büyükşehir Belediye Başkanlığı ,Tokat Belediye Başkanlığı ,Tunceli Belediye Başkanlığı ,Uşak Belediye Başkanlığı ,Yalova Belediye Başkanlığı</t>
  </si>
  <si>
    <t>Ulusal Akıllı Şehirler Açık Veri Platformuna entegra 10 il bulunmaktadır.  (Konya, Bursa, Antalya, İzmir, Kocaeli, İstanbul, Sivas, Ordu, Ankara ve Gaziantep) https://ulasav.csb.gov.tr/gosterge</t>
  </si>
  <si>
    <t>Söz konusu platformun kurulmasına ilişkin gerekli altyapı çalışmaları yapılmaktadır.</t>
  </si>
  <si>
    <t>Entegre olan il belediyeleri: Kütahya, Düzce, Aydın ve Isparta Belediyeleri</t>
  </si>
  <si>
    <t>Kent İçi Hareketlilik Analiz Platformlarını kullanan 28'i Büyükşehir Belediyesi olmak üzere toplam 70 İl Belediyesi bulunmakta olup belediyelerden gelen talepler doğrultusunda yaygınlaştırma çalışmaları devam etmektedir.</t>
  </si>
  <si>
    <t>Çalışmalar devam etmektedir.</t>
  </si>
  <si>
    <t xml:space="preserve">Milli Eğitim Bakanlığı İnşaat ve Emlak Genel Müdürlüğüne ait Coğrafi Veri Servislerinin TUCBS standartlarına uyumlaştırma sürecinin tamamlandığına ilişkin resmi yazı alınmıştır. </t>
  </si>
  <si>
    <t>25 adet Coğrafi Veri Lisans ve 2 adet Coğrafi Veri İzin belgesi alan firma.</t>
  </si>
  <si>
    <t>Bu çeyrekte henüz bir gerçekleşme olmamıştır.</t>
  </si>
  <si>
    <t>1. EVTAS (Evrak Ekleri Kayıt Takip Sistemi) geliştirilmiştir.</t>
  </si>
  <si>
    <r>
      <rPr>
        <b/>
        <sz val="11"/>
        <rFont val="Calibri"/>
        <family val="2"/>
        <charset val="162"/>
      </rPr>
      <t xml:space="preserve">E-devletin coğrafi veri altyapısının kurulması, kurumların coğrafi bilgi sistemi kullanımının yaygınlaştırılması ve kapasitelerinin artırılması </t>
    </r>
    <r>
      <rPr>
        <sz val="11"/>
        <rFont val="Calibri"/>
        <family val="2"/>
        <charset val="162"/>
      </rPr>
      <t xml:space="preserve">
****   
Ülkemizde akıllı şehir uygulamalarının gelişimi, performans programlarının da etkisiyle belirgin bir ivme kazanmaktadır. Rehberlik programları kapsamında gerçekleştirilen faaliyetlerin sürekliliği sağlanarak, ilgili belediyelerin akıllı şehir ekosistemine entegrasyonu desteklenmektedir. Akıllı Şehir Ekosistem Platformu'nda yer alan il belediyesi sayısı artarak, farklı bölgelerden belediyelerin bu platforma katılımı sağlanmaktadır. Ulusal düzeyde ise açık veri platformuna ve Nesnelerin İnterneti Platformu'na ilişkin  alt yapı çalışmaları ve entegrasyon süreçleri devam etmektedir. Kent Bilgi Sistemi'nde ise belirli bir ilerleme kaydedilmiş olup, veri setlerinin üretimi ve entegrasyonu konusunda bazı il belediyeleri öncü rol oynamaktadır. Kent içi hareketlilik analiz platformlarını kullanan il belediyesi sayısında önemli bir artış yaşanmış olup, bu platformların yaygınlaştırılması için çalışmalar sürdürülmektedir. Bu göstergeler, akıllı şehir vizyonu doğrultusunda yapılan çalışmaların etkili bir şekilde ilerlediğini ve daha da genişleyerek yaygınlaştırılacağını göstermektedir.
                                                  </t>
    </r>
  </si>
  <si>
    <t>88.63</t>
  </si>
  <si>
    <t xml:space="preserve">2021 yılına göre belediye ve bağlı idarelerin özgelirlerinde meydana gelen artış yaklaşık %100 olmasına rağmen özgelirlerin giderleri karşılama oranı düşmüştür. Çünkü merkezi idare vergi gelirlerinde meydana gelen artış belediye ve bağlı idarelerin merkezi idare vergi gelirlerinden aldığı payı da arttırmıştır. Bu çerçevede belediye ve bağlı idarelerin merkezi idare vergi gelirlerinden aldığı pay 2021 yılına göre %100'e yakın bir oranda artmıştır. Bu artış belediye giderlerine de  yansımış ve belediye ve bağlı idarelerinin giderleri bir önceki yıla göre yüzde 100'den fazla artmıştır. Bu çerçevede hem merkezi idare payının belediye ve bağlı idare gelirleri içindeki artışı hem de giderlerin bir önceki yıla göre artışı özgelirlerin giderleri karşılama oranını da düşürmüştür.  </t>
  </si>
  <si>
    <t xml:space="preserve">5018 sayılı Kamu İhale Kanunu, 6245 sayılı Harcırah Kanunu, 657 sayılı Devlet Memurları Kanunu, Mahalli İdarelerde Bütçe ve Muhaseba Yönetimi, Gönüllü İfaiyecilerin eğiümi, 3194 sayılı İmar Kanunu, Zabıtanın Görev Yetki vb.konularda eğitim verilmiştir.  </t>
  </si>
  <si>
    <t>Belediyelerin kurumsal ve mali kapasitesi ile afetlerle mücadele kapsamında itfaiye ve zabıta hizmetlerinin geliştirilmesine yönelik Belediye İtfaiye Yönetmeliğinde ve Belediye Zabıta Yönetmeliğinde değişiklik yapılmasına dair çalışmalara başlanılmıştır.</t>
  </si>
  <si>
    <t>Sistem ile 1. çeyrekte aşağıda belirtilen konularda veri toplanmıştır. 
1.Personel giderleri formu
2.Personel özet fomu (memur, sözleşmeli, işçi)
3.Deprem bölgesine yapılan harcamalar
4.Sosyal hizmet formları
    a.Danışma Merkezleri (Kadın- Aile- Gençlik)
    b. Kadın Konukevi
    c. Konukevi (Misafirhane)
    d. Kreş ve Gündüz Bakımevi
    e. Gençlik Merkezi ve Gençlik Kampı
    f. Yaşlılara Sunulan Hizmetler</t>
  </si>
  <si>
    <t>Köylerin Altyapısının Desteklenmesi (KÖYDES) Projesinin uygulanmasına ilişkin 2024 yılı Cumhurbaşkanı Kararı imzalanmadığından yazılmamıştır.</t>
  </si>
  <si>
    <t>Bakanlığımız merkez ve taşra teşkilatında boş bulunan Mühendis, Mimar, Şehir Plancısı, Avukat, Kimyager, Sosyolog, Tekniker ve Teknisyen kadroları için yazılı ve sözlü olmak üzere 2 adet sınav gerçekleştirilmiştir.</t>
  </si>
  <si>
    <t>Fay sakınım zonu çalışmalarının tamamlanma oranı (%)</t>
  </si>
  <si>
    <t>Çölleşme ve erozyonla mücadele konusunda düzenlenen eğitim ve etkinlik sayısı  (kümülatif) (Eğitim Dai ve ÇEM)</t>
  </si>
  <si>
    <t xml:space="preserve">Danışma, denetim ve destek kapasitesi geliştirilecek, ayrıca uluslararası temsilcilik sayısı artırılarak Bakanlığın kurumsal kimliği güçlendirilecektir.
****  
</t>
  </si>
  <si>
    <r>
      <rPr>
        <b/>
        <sz val="11"/>
        <rFont val="Calibri"/>
        <family val="2"/>
        <charset val="162"/>
        <scheme val="minor"/>
      </rPr>
      <t>Çevre kirliliğinin önlenmesi ve kirliliğin ortadan kaldırılması sağlanarak çevre kalitesinin iyileştirilmesi
****</t>
    </r>
    <r>
      <rPr>
        <sz val="11"/>
        <rFont val="Calibri"/>
        <family val="2"/>
        <charset val="162"/>
        <scheme val="minor"/>
      </rPr>
      <t xml:space="preserve"> </t>
    </r>
    <r>
      <rPr>
        <b/>
        <sz val="11"/>
        <rFont val="Calibri"/>
        <family val="2"/>
        <charset val="162"/>
        <scheme val="minor"/>
      </rPr>
      <t xml:space="preserve"> 
</t>
    </r>
    <r>
      <rPr>
        <sz val="11"/>
        <rFont val="Calibri"/>
        <family val="2"/>
        <charset val="162"/>
        <scheme val="minor"/>
      </rPr>
      <t xml:space="preserve">
</t>
    </r>
  </si>
  <si>
    <r>
      <rPr>
        <b/>
        <sz val="11"/>
        <rFont val="Calibri"/>
        <family val="2"/>
        <charset val="162"/>
        <scheme val="minor"/>
      </rPr>
      <t>Danışma, denetim ve destek kapasitesi geliştirilecek, ayrıca uluslararası temsilcilik sayısı artırılarak Bakanlığın kurumsal kimliği güçlendirilecektir.
****</t>
    </r>
    <r>
      <rPr>
        <sz val="11"/>
        <rFont val="Calibri"/>
        <family val="2"/>
        <charset val="162"/>
        <scheme val="minor"/>
      </rPr>
      <t xml:space="preserve"> </t>
    </r>
    <r>
      <rPr>
        <b/>
        <sz val="11"/>
        <rFont val="Calibri"/>
        <family val="2"/>
        <charset val="162"/>
        <scheme val="minor"/>
      </rPr>
      <t xml:space="preserve"> 
</t>
    </r>
    <r>
      <rPr>
        <sz val="11"/>
        <rFont val="Calibri"/>
        <family val="2"/>
        <charset val="162"/>
        <scheme val="minor"/>
      </rPr>
      <t xml:space="preserve">
</t>
    </r>
  </si>
  <si>
    <t xml:space="preserve">Çevre kirliliğinin önlenmesi ve kirliliğin ortadan kaldırılması sağlanarak çevre kalitesinin iyileştirilmesi
****  
</t>
  </si>
  <si>
    <t xml:space="preserve"> -</t>
  </si>
  <si>
    <t>4/4/2019 tarih ve 30735 sayılı Resmi Gazete’de yayımlanan Geri Kazanım Katılım Payı Beyannamesi Genel Tebliği (Sıra No: 1) (Değişiklik 5/2/2020 tarih ve 31030 sayılı, 22/3/2022 tarih ve 31076 sayılı)’nin plastik poşetler için 2024 yılı ikinci üç aylık (Nisan-Mayıs- Haziran) beyan dönemine ilişkin beyanlar 31 Temmuz 2024 tarihine kadar gerçekleştirilecek olup yapılan beyanlara ilişkin veriler Gelir İdaresi Başkanlığı tarafından Bakanlığımızla 2024 yılı Ağustos ayının ikinci haftası itibarıyla paylaşılacağından 2024 yılı ikinci üç aylık dönemine ilişkin değerlendirme yapılamamaktadır.</t>
  </si>
  <si>
    <t xml:space="preserve">2024 Yılı Ocak-Haziran döneminde Cumhurbaşkanlığı İcraat Programı kapsamında Belediye Başkanlıklarınca sunulan gürültü bariyeri projelerine ilişkin inceleme değerlendirme çalışmaları devam etmekte olup, Bakanlıkça uygun bulunması halinde projelere destek sağlanarak performans hedefi gerçekleştirilecektir. </t>
  </si>
  <si>
    <t xml:space="preserve">Hava Kalitesinin İyileştirilmesi (HAP) Programı kapsamında Bakanlığımızca mevcut bulunan bölgelerde hava kalitesinin korunmasına esas şekilde daha temiz yakıt ve daha verimli yakma sistemlerine dönüşümün sağlanması için ısınmada ve ulaşımda yeşil dönüşüm, gürültü bariyeri yapım  çalışmaları ile yutak alanların teşvikine ilişkin yerel yönetimlere hibe desteği verilmektedir.  </t>
  </si>
  <si>
    <t>5216 sayılı Büyükşehir Belediyesi Kanunu ve 5393 sayılı Belediye Kanunu çerçevesinde atık bertaraf tesislerinin yapılması ve işletilmesi belediyelerin görev ve yetkileri arasında olduğundan bu tesislerin yapım işleri belediyeler tarafından yürütülmektedir. Bakanlığımızca yürütülen Katı Atık Programı (KAP) kapsamında sağlanan hibe desteği ile bu tesislerin kurulmasına ilişkin çalışmalar desteklenmektedir. 2024 yılı yatırım ödeneğinde yapılan güncelleme kapsamında KAP projesi ödeneğinde revize çalışamlar yürütülmekte olup bu tesislerin tamamlanması hedeflenmektedir.</t>
  </si>
  <si>
    <t>2024 yılı mavi bayrak ödülü 567 olarak açıklanmış olup, %99.5 oranında hedefe ulaşılmıştır.</t>
  </si>
  <si>
    <t>Deniz Çöpleri İl Eylem Planlarının Hazırlanması ve Uygulanması Genelgesi kapsamında toplanan deniz çöpleri, üç aylık periyotlar hâlinde Bakanlığımıza iletilmektedir. Genelge kapsamında, ilgili kurumlar tarafından toplanan deniz çöpü miktarı ile ilk altı aylık periyotta hedefe ulaşılmıştır.</t>
  </si>
  <si>
    <t>Sıfır Atık kapsamında eğitim verilen kişi sayısı kümülatif olarak 
21,5 milyona ulaşmış olup Bu bölümün (J19 ve K19 verileri) Çevre Yönetimi Genel Müdürlüğü İzlemesinden çıkarılması önerilmektedir.</t>
  </si>
  <si>
    <t>Tasarruf tedbirlerine uyum ve eğitim faaliyetlerinin aralıksız devam etmesi hususunda uzaktan eğitim faaliyetlerimiz artırılmıştır. Özellikle dış paydaş kullanıcılarımızın meslek edindirme eğitimleri uzaktan eğitim portalına iletilşmiştir.</t>
  </si>
  <si>
    <t>Kapasite geliştirme projelerinde uygulaması tamamlanmış olsa dahi nihai raporların onaylama süreci raporların yetersizliğinden dolayı tamamlanamamıştır. 2024 yılı 3. çeyrekte bu projelerin tamamlanması planlanmaktadır.</t>
  </si>
  <si>
    <t>2024 yılı 3. ve 4. çeyreğinde gerekli çalışmaların yapılması planlanmaktadır.</t>
  </si>
  <si>
    <t>Bakanlığımız ile Orta Doğu Teknik Üniversitesi arasında gerçekleştirilen "Türkiye Çevre Etiket Sisteminin (TÇES) Geliştirilmesi Projesi" kapsamında mobilya, ıslak mendil ve kişisel hijyen ürün grubu çevre etiketi kriterleri yayımlanmıştır. Dünya Bankası tarafından fonlanan "Türkiye Çevre Etiket Sisteminin Güçlendirilmesi ve Yaygınlaştırılması" projesi  kapsamında boya- vernik  ve  banyo  armatürleri  ürün gruplarında çevre etiketi kriterleri yayımlanmaya hazır hale getirilmiştir.</t>
  </si>
  <si>
    <t>Hava kalitesi izleme istasyonlarının kurulumu için gerekli şartname hazırlanmış olup, yaklaşık maliyet belirleme çalışmaları tasarruf tedbirleri kapsamında yeniden yapılacaktır. İhale yapılmasının ardından istasyon kurulumları gerçekleştirilecektir.</t>
  </si>
  <si>
    <t>Haziran sonu itibariyle 966 birleşik denetim gerçekleştirilmiştir. Yıl sonunda planlanan hedefe ulaşılacaktır.</t>
  </si>
  <si>
    <t>Tarım ve Orman Bakanlığı Su Yönetimi Genel Müdürlüğü tarafından hazırlanmakta olan Marmara, Doğu Akdeniz, Kızılırmak, Doğu Karadeniz, Batı Karadeniz ve Antalya Havzaları olmak üzere  6 Nehir Havza Yönetim Planına SÇD yürütülmeye başlanmıştır.</t>
  </si>
  <si>
    <t>Sürekli İzleme Merkezi (SİM)'de modül sayısı 6’ya çıkarılacaktır. İlave edilecek 1 modül için çalışmalar devam etmektedir.</t>
  </si>
  <si>
    <r>
      <t xml:space="preserve">Çevre kirliliğinin önlenmesi ve kirliliğin ortadan kaldırılması sağlanarak çevre kalitesinin iyileştirilmesi                     </t>
    </r>
    <r>
      <rPr>
        <sz val="12"/>
        <rFont val="Calibri"/>
        <family val="2"/>
        <charset val="162"/>
      </rPr>
      <t xml:space="preserve">Veriler 6 aylık periyotlarla toplanmakta olup,  altı aylık izlemede değişiklikler verilmektedir.  Ülkemizde, su kirliliğini önleme amaçlı yapılan çalışmalar ve Bakanlığımızca verilen maddi ve teknik destekler sonucunda, son yıllarda kanalizasyon şebekesi ve atıksu arıtma tesisi ile hizmet verilen belediye sayısında ve bu hizmetin verildiği nüfusta önemli artış olmuştur. 2002 yılında 145 atıksu arıtma tesisi ile belediye nüfusunun %35’ine atıksu arıtma hizmeti verilirken, Bakanlığımızca yapılan çalışmalarla 2024 yılı Haziran ayı sonu itibarıyla atıksu arıtma tesisi sayısı 1231’e ve oran % 90,7' ye çıkartılmış olup, arıtılmış atıksuların % 5,5’i yeniden kullanılmaktadır.  
Cumhurbaşkanlığı İcraat Programı kapsamında, gürültü bariyeri yapılması eylemi ile ilgili finansal destek sağlama çalışmaları devam etmektedir.  
ÇGK Yönetmeliği gereği tüm illerin stratejik gürültü haritalarının oluşturulması gerekmektedir. Yıl bazında hedeflerin gerçekleştirilebileceği değerlendirilmektedir.
Hava kalitesi yönetimine esas çalışmalar planlanan şekilde gerçekleştirilmekte olup, gerekli faaliyetler sürdürülmektedir. HEY Portalı ve NEFES yazılımına esas veri üretimi ve emisyon envanteri veritabanına ait işlemler sürdürülmektedir. </t>
    </r>
    <r>
      <rPr>
        <b/>
        <sz val="12"/>
        <rFont val="Calibri"/>
        <family val="2"/>
        <charset val="162"/>
      </rPr>
      <t xml:space="preserve">
2018 yılından itibaren yılı yatırım programında yer alan  Katı Atık Programı (KAP) kapsamında sağlanan hibe desteği ile yerel yönetimlerin ön işlem ve düzenli depolama tesislerinin kurulmasına ilişkin çalışmalar yürütülmektedir. KAP kapsamında yapımı tamamlanan tesisler ile 2024 yılı için belirlenen hizmet nüfus oranına ulaşılmıştır.
Cumhurbaşkanlığı İcraat Programı kapsamında, bisiklet yolu, yeşil yürüyüşyolu ve çevre dostu sokak yapılması eylemi ile ilgili finansal destek sağlama çalışmaları devam etmektedir.  </t>
    </r>
  </si>
  <si>
    <t>Hedeflenen uygulamalara yönelik etüt, inceleme ve projelendirme çalışmaları yapılmış olup yaklaşık 500 dekar alanda Karbon yutak alanlarının geliştirilmesi amacıyla ağaçlandırma ve bitkilendirme yapılması için planlama hazırlıkları tamamlanmıştır. Uygulamalar ekolojik şartların uygun olduğu 4. Çeyrek dönemde tamamlanacaktır. 
Yeni yutak alanların oluşturulması için belirlenen alanlarda ihale aşamasına gelinmiştir.</t>
  </si>
  <si>
    <t>UASİS Yazlım Bakım Hizmetleri devam etmektedir.Aynı zamanda,  2023 Arazi Örtüsü Haritası'nın üretimi için veri temin işlemleri devam etmektedir.</t>
  </si>
  <si>
    <t xml:space="preserve"> Erozyon Kaynaklı Toprak Kayıplarının Şiddet Sınıfları Açısından (Hafif-Orta-Şiddetli) Azaltılma Oranı belirleme  faaliyetleri, ilgili kurumlardan gelen verilere göre  tüm yıl boyunca incelenmekte ve  dördüncü çeyrek dönemde değerlendirme  gerçekleştirilmektedir.</t>
  </si>
  <si>
    <t xml:space="preserve">Orta Asya ve Türkiye'de Kurak Alanlarda  Entegre  Doğal  Kaynak  Yönetimi  Projesi  (CACILM  2)  kapsamında  proje  ülkelerinden Türkmenistan  temsilcilerinin  katılımı  ile  çölleşmeyle  mücadele,  ormancılık  ve  sürdürülebilir  doğal kaynak  rehabilitasyonu  faaliyetleri  ile  ilgili  olarak  teknik  bir çalışma  programı gerçekleştirilmiştir.
Kayseri ilinde "Kentsel Yeşil Alanların Sürdürülebilir Yönetimi Çalıştayı" düzenlenmiştir.
Kayseri ilinde Erciyes Dağı, Tekir Yaylası ve Çevresi Karbon Yutak Alan Ağaçlandırması Töreni düzenlenmiştir.
Konya ilinde "Merkez ve Taşra Teşkilatı Koordinasyon ve Proje Değerlendirme Toplantısı" düzenlenmiştir.
“Orman Dışı Alanlarda, Özel ve/veya Tüzel Kişiler Tarafından Oluşturulacak Yeni Karbon Yutak Alanları Tesisinin, Karbon Kredilendirme ve Sertifikalandırmaya Uygunluğunun Araştırılması ve Geliştirilmesi (AR-GE) Projesi” açılış çalıştayı düzenlenmiştir. </t>
  </si>
  <si>
    <t>Ülkemizde Orman Dışı Alanlarda, Özel ve/veya Tüzel Kişiler tarafından oluşturulacak karbon kredilendirme ve sertifikalandırmaya konu olabilecek yeni olası karbon yutak alanlarının potansiyelini ve yöntemlerini belirlemek, hukuksal açıdan gereklilikleri ortaya koymak ve bu yutakların kapasitelerinin hesaplanmasına yönelik, orman dışı alanlarda olası karbon ağaçlandırmaları/yeniden bitkilendirme ve/veya karbon tarımı uygulamaları yapıldığında biokütlede tutum sağlanacak karbon miktarının uygun karma metodolojileri de kullanmak suretiyle değerlendirilmesi, kredilendirme ve sertifikasyona uygunluk fizibilitesinin ortaya konulmasına ve ulusal standart oluşturulması hedeflenen Ar-Ge projesi kapsamında  ve Nisan-Haziran döneminde projeye ilişkin ihale gerçekleşmiş  Ankara Üniversitesi Ziraat Fakültesi ile protokol imzalanmıştır.</t>
  </si>
  <si>
    <t>Kayseri İli Develi İlçesi Mustafa Asım Köksal Mahallesinde 1 adet çığ tehlike değerlendirme projesi tamamlanmıştır.
Afyonkarahisar İli İhsaniye İlçesi Ayazini Köyünde 1 adet sel kontrol revize projesi tamamlanmıştır. 
4 adet sel kontrol projesi ve 1 adet ağaçlandırma projesinin ihalesi ve sözleşmesi yapılmıştır. 
4 adet karbon yutak alan ağaçlandırma projesinin ihalesi ve sözleşmesi yapılarak saha teslimleri yapılmıştır.
2 adet entegre havza projesi için ihale hazırlık süreçleri devam etmektedir.</t>
  </si>
  <si>
    <t xml:space="preserve">Nisan-Haziran 2024 itibariyle Batman, Eskişehir ve Samsun İllerinde olmak üzere toplam 631,665.19 m2 alanda 3 yeni millet bahçesi için çalışmalara başlanmıştır.
</t>
  </si>
  <si>
    <t xml:space="preserve">Genel Müdürlüğümüzde 2024 yılı Ocak ve Haziran ayları arasında, çalışma talebinde bulunulan 1278 adet yer bilimsel etüt çalışması bulunmaktadır.  Bu başvurulardan 641 adedi kamu kurum ve kuruluşlarınca yapılan ön etüt talepleri olup, geriye kalan 637 adet çalışma talebi yapılan projeden  495 adedi onaylanmış, 142 adedinin ise işlemleri devam etmektedir. Bu kapsamda gerçekleşen onay/talep oranı % 77.7’dir. </t>
  </si>
  <si>
    <t xml:space="preserve">Genel Müdürlüğümüzde 2024 yılı Ocak ve Haziran ayları arasında, çalışma talebinde bulunulan 866 adet mikrobölgeleme etüt çalışması bulunmaktadır.  Bu başvurulardan 579  adedi kamu kurum ve kuruluşlarınca yapılan ön etüt talepleri olup, geriye kalan 287 adet çalışma talebi yapılan projeden 201 adedi onaylanmış, 86 adedinin ise işlemleri devam etmektedir. Bu kapsamda gerçekleşen onay/talep oranı % 70’dir. </t>
  </si>
  <si>
    <t>2022 yılı Cumhurbaşkanlığı Yatırım Programında yer alan “Yerleşim Alanlarını Etkileyen Aktif Fay Zonlarının 1/1.000 Ölçekli Haritalanması ve Fay Sakınım Zonlarının Belirlenmesi- Etap 1” projesi ile 3 yerleşim alanında/bölgede yer alan aktif fay zonları 1/1.000 ölçekte haritalanacak, fay sakınım zonları belirlenerek Yer Bilimsel Etüt Sistemi (YERBİS) üzerinden ilgili kurum/kuruluşların kullanımına açılacaktır. 
2023 yılında projeye ilişkin teknik şartname hazırlanmış ve yaklaşık maliyet belirlenebilmesi için müellif firmalardan teklif mektupları alınarak ihale süreci başlatılmış ancak bütçe yetersizliği nedeniyle ihale süreci tamamlanamamıştır. 
Bu kapsamda, Cumhurbaşkanlığı Strateji ve Bütçe Başkanlığı'ndan bütçe talebinde bulunulmuştur. Arttırılan bütçe ile yeniden teknik şartname revize edilmiş ve yaklaşık maliyet alınarak ihale süreci başlatılmıştır, ancak bu süreçte de tasarruf tedbirleri nedeniyle proje bütçesinde tekrar kesintiler meydana gelmiştir. Düzenlenen proje bütçesine uygun olacak şekilde projenin Teknik Şartnamesi tekrar revize edilerek hazırlıkları tamamlanmış olup, ihale süreci devam etmektedir. bu nedenle bu performans göstergesine ilişkin ilerleme yüzdesi %0'dır.</t>
  </si>
  <si>
    <t>Ülkemizde küresel endekslerle kıyaslamayı sağlayacak kentsel yaşam kalitesinin izlenmesi amacıyla dünyaya entegre bir sistem ile izleme yapılması planlanmaktadır. Bu sebeple BM-Habitat'ın oluşturduğu “Küresel Kent İzleme Çerçevesi”  kentsel politika ve stratejilerin veriye ve kanıta dayalı olarak üretilmesi ile yaşanabilir kentlere ulaşılmasında kullanılabilecek bir araçtır.
Ülkemizde de BM “Küresel Kent İzleme Çerçevesi”nin kullanılarak izleme sistemi oluşturulması amacıyla BM-Habitat Programı İstatistik Ofisi ile konu ile ilgili çeşitli toplantılar düzenlenmiştir:
- Habitat II. Asamblesinde (2023) AB Dış İlişkiler GM, Mekânsal Planlama GM ve Nairobi Müşavirimiz’in katılımıyla ilk teknik ön görüşme gerçekleştirilmiştir. 
- Cumhurbaşkanlığı (Strateji ve Bütçe Başkanlığı), TÜİK, TBB ve Bakanlığımız ilgili Genel Müdürlüklerinin katılımıyla BM-Habitat'ın  “Küresel Kent İzleme Çerçevesi”ni aktardığı çevrimiçi bilgilendirme toplantısı gerçekleştirilmiştir. 
- BM-Habitat’tan örnek ‘Ülke Katkı Sözleşmesi’ ve ‘İşbirliği Kavram Notu’ alınarak incelenmiştir.
- BM-Habitat'tan söz konusu Çerçevenin Ülkemizde uygulanması için danışmanlık teklifi alınmıştır. 
“Türkiye’de ‘Kentleri İzleme Çerçevesi’nin pilot bir şehirde uygulanması Projesi” 2025 yılı Yatırım Programına teklif edilmiştir.</t>
  </si>
  <si>
    <r>
      <t xml:space="preserve">Mekânsal planlama, etüt, arsa ve arazi düzenlemesi çalışmalarının yürütülmesi ve ülke genelinde afet riski altındaki alanlar ile riskli yapıların tespit edilerek kentsel dönüşümünün sağlanması 
</t>
    </r>
    <r>
      <rPr>
        <sz val="12"/>
        <rFont val="Calibri"/>
        <family val="2"/>
        <charset val="162"/>
      </rPr>
      <t xml:space="preserve">Ocak-Haziran 2024 itibariyle Afyonkarahisar, Batman, Çankırı, Elazığ, Eskişehir, Giresun, İstanbul, Ordu ve Samsun illerinde olamk üzere toplam 1,570,308 m2 yeni alanda millet bahçesi yer seçim çalışmaları başlatılmıştır. Gelinen süreçte; Haziran ayı sonu itibariyle 75 milyon 905 bin 612 metrekare alanda millet bahçesi çalışması sürdürülmüştür.
Her türlü mekânsal planlama sürecinde afet tehlikelerini dikkate alan güvenli, dirençli,  sürdürülebilir ve yaşanabilir alanların oluşturulması sağlanacaktır.    
Ülkemizde her tür ve ölçekteki planlama çalışmalarında yer bilimsel etüt raporları dikkate alınarak işlemler gerçekleştirilecektir.     
“Yerleşim Alanlarını Etkileyen Aktif Fay Zonlarının 1/1.000 Ölçekli Haritalanması ve Fay Sakınım Zonlarının Belirlenmesi- Etap 1” projesi ile yerleşim alanında/bölgede yer alan aktif fay zonları 1/1.000 ölçekte haritalanacak, fay sakınım zonları belirlenerek Yer Bilimsel Etüt Sistemi (YERBİS) üzerinden ilgili kurum/kuruluşların kullanımına açılacaktır.    </t>
    </r>
  </si>
  <si>
    <t>2024 yılı 2. çeyrek itibariyle hedefe ulaşılmıştır.(Yapı Denetim Dairesi Bşk)</t>
  </si>
  <si>
    <t>451 Belgelendirmiş Laboratuvar'ın  2024 ocak - Haziran ayı arasında 295 i 1 er kez denetlenmiştir.( Yapım Teknolojileri ve Laboratuvar Dairesi Başkanlığı)</t>
  </si>
  <si>
    <t>64067 Afet Kırsal Konut Projesi sözleşmeye bağlanmış olup yapımı hızla devam etmektedir.(Yapım Dairesi Bşk)</t>
  </si>
  <si>
    <t>2024 Yılı İskan Hizmetleri Yatırım Programı  14.03.2024  tarih ve E.16517702-602.07.02-9046317 sayılı Bakan Oluru ile onaylanmış olup,  2024 Yılı Mart ayı sonu itibariyle inşaat çalışmalarına ancak başlanabilmiştir. Bu 6 aylık süreçte, Aksaray, Erzincan, Erzurum, İzmir, Kahramanmaraş, Muş ve Tunceli illerine toplamda 28.530.000 TL ödenek gönderilmiş olup bu ödeneklerin tamamı harcanmıştır. Ayrıca, Erzurum, Denizli Muş ve Kahramanmaraş illerinde toplam 5 konut tamamlanarak haksahiplerine teslim edilmiştir. Bunun yanında,  Adıyaman ilinde Adıyaman-Koçali Barajı  ve Sinop- Boyabat Barajı yapımından etkilenen  toplam 26 haksahibi aile için konut ve tarım arazisi satın alımı gerçekleşmiş olup, satın alma bedeli olarak da toplam 25.785.129 TL Adıyaman ve Sinop illerine gönderilmiştir. Haziran ayı sonu itibariyle  toplam da 31 konut/arazi haksahiplerine teslim edilmiştir. 2024 yılı başında belirlenen hedeflere ulaşma yüzdesi; genelde son çeyrekte gerçekleşmekte olup, eğer ödenek sıkıntısı yaşanmaz veya doğal afetler gibi ülke ekonomisini derinden etkileyen ve yıkıcı etki yaratabilen (deprem, sel, heyelan gibi) büyük çaplı doğal afet olayları gerçekleşmezse yıl sonu hedefine ulaşılması planlanmaktadır. (İskan Dairesi Bşk)</t>
  </si>
  <si>
    <t>İhale süreçleri devam etmekte oluup 2024 2. Çeyrek (Mart-Haziran) döneminde 277 blok tamamlanmıştır. (Dış Kaynaklı Yatırımlar Dairesi Bşk)</t>
  </si>
  <si>
    <r>
      <t xml:space="preserve">Kaliteli ve güvenli yapılaşmanın ilke ve esaslarının belirlenmesi, yapı malzemelerinin geliştirilmesi ve izlenebilir piyasa gözetim denetim hizmetlerinin sunulması
******
</t>
    </r>
    <r>
      <rPr>
        <sz val="12"/>
        <rFont val="Calibri"/>
        <family val="2"/>
        <charset val="162"/>
      </rPr>
      <t xml:space="preserve">
2024 yılı 2. çeyrek itibariyle hedefe ulaşılmıştır.  İkinci çeyrek itibariyle hedeflenen düzeyde denetim gerçekleştirilememiş olup, önümüzdeki dönemlerde hedefe daha da yaklaşılması için yapı denetim siteminde yer alan aktörlere yönelik denetimler daha da sıklaştırılacaktır.(Yapı Denetim D.B)                                                 KABEV Projesi kapsamında 565 adet kamu binasında enerji verimliliğine yönelik etüt ve proje çalışmaları tamamlanmıştır. %20’i enerji tasarruf hedefi %40’a yükseltilmiştir. 372 adet kamu binasının 200 milyon dolarlık yapım ihaleleri gerçekleştirilmiş, bu binalardan 318 adedinin geçici kabul süreci tamamlanmış ve ölçme, doğrulama sürecine geçilmiştir. (Dış Kaynaklı Yatırımlar Daire Başkanlığı)
</t>
    </r>
  </si>
  <si>
    <t>10 milyar</t>
  </si>
  <si>
    <t>16 milyar</t>
  </si>
  <si>
    <t>İnsan Kaynakları Mevzutaına ilişkin 2, Tahakkuk ve Muhasebe mevzuatına ilişkin 1 olmak üzere toplamda 3 eğitimin yapılması planlanmaktadır.</t>
  </si>
  <si>
    <t>Bakanlığımız Milli Emlak Genel Müdürlüğünün talebi üzerine Milli Emlak Müdürü, Emlak Müdürü, Milli Emlak Müdür Yardımcısı ile Emlak Müdür Yardımcısı kadroları için yapılacak sınavın işlem süreci  başlatılmıştır.</t>
  </si>
  <si>
    <t>Belediyeler ve bağlı idarelerin Ocak-Mart aylarına ait veriler  tabloya işlenmiştir. Ocak-Haziran aylarına ilişkin veriler  yayımlanmadığından tabloya işlenememiştir.</t>
  </si>
  <si>
    <t>Memurların Mali ve Sosyal Hakları, 5393 sayılı Belediye Kanunu, Vataşdaşla Etkili İletişim, Öfke Kontrolü ve Stres Yönetimi, Güvenli Sürüş, Mahalli İdareler, Bütçe ve Muhasebe Yönetmeliği, Harcama Yetkilisi ve Ödeme Emri, Yapı Denetim ve Uygulamaları ile Personel Disiplin Mevzuatı  vb. konularını kapsayan eğitimlere 39.650 kişi katılım sağlamıştır.</t>
  </si>
  <si>
    <t>Sistem ile 2.çeyrekte aşağıda belirtilen konularda veri toplanmıştır. 
1.Ayrıntılı demirbaş taşıt bilgileri
2.Ayrıntılı kiralık taşıt  bilgileri
3.Belediye Kimlik Formu
4.Belediye Meclis Üyeleri Formu
5.Sosyal Yardımlar Formu</t>
  </si>
  <si>
    <t xml:space="preserve">Cumhurbaşkanı Kararı ile KÖYDES Projesi usul ve esasları ile ilçe bazlı ödenek dağılımları yayımlanmıştır. 03.06.2024 Tarihinde Büyükşehir olmayan 51 ilimizden ödenekleri doğrultusunda programların Bakan onayına sunulması için 51 ilimizden KÖYDES Projesi kapsamında yapacakları projeleri göndermeleri istenilmiştir. İlgili düzenlemeler ve kontroller yapılarak 10.07.2024 tarihinde programların Bakan Oluru alınmıştır. illerimize projelerine başlamaları için Olurlar gönderilmiştir. 10.07.2024 Tarihine kadar 2024 KÖYDES Projesi kapsamında herhangi bir maddi ve fiziki gelişme olmamıştır. Projelerin gelişmelerinin takibi 51 ilimizin tarafımıza göndermiş olduğu aylık izleme sonuçlarına göre alınmaktadır. </t>
  </si>
  <si>
    <r>
      <t xml:space="preserve">Yerel yönetimlerin hizmet kapasitesi ve hesap verilebilirliğinin geliştirilmesi
****
</t>
    </r>
    <r>
      <rPr>
        <sz val="12"/>
        <rFont val="Calibri"/>
        <family val="2"/>
        <charset val="162"/>
      </rPr>
      <t>Yerel yönetimlerin hizmet kapasitesi ve hesap verilebilirliğinin geliştirilmesi amacıyla;
-Belediyeler ve bağlı idarelerin öz gelirlerinin giderlerini karşılama oranı takip edilmektedir.
-Belediye personeline Bakanlığımız ve Türkiye Belediyeler Birliğince eğitimler verilmektedir.
-YERELBİLGİ sistemiyle belediyelerle ilgili veriler toplanmaya devam etmektedir.</t>
    </r>
  </si>
  <si>
    <t xml:space="preserve">Kentiçi hareketlilik ve akıllı ulaşım alanlarında; Trafik Güvenliği, Trafik Yoğunluğu ve Simülasyon konulu uygulamalar hakkında eğitimler verilmiştir. </t>
  </si>
  <si>
    <t>Akıllı Şehir Ekosistem Platformunda bulunan il belediyeler; Afyonkarahisar Belediye Başkanlığı, Aksaray Belediye Başkanlığı, Amasya Belediye Başkanlığı, Ankara Büyükşehir Belediye Başkanlığı, Antalya Büyükşehir Belediye Başkanlığı, Ardahan Belediye Başkanlığı, Aydın Büyükşehir Belediye Başkanlığı, Balıkesir Büyükşehir Belediye Başkanlığı, Bolu Belediye Başkanlığı, Burdur Belediye Başkanlığı, Bursa Büyükşehir Belediye Başkanlığı, Çankırı Belediye, Başkanlığı, Denizli Büyükşehir Belediye Başkanlığı, Diyarbakır Büyükşehir Belediye Başkanlığı, Düzce Belediye Başkanlığı, Elazığ Belediye Başkanlığı, Erzincan Belediye Başkanlığı, Eskişehir Büyükşehir, Belediye Başkanlığı, Gaziantep Büyükşehir Belediye Başkanlığı, Giresun Belediye Başkanlığı, Gümüşhane Belediye Başkanlığı, Isparta Belediye Başkanlığı, İstanbul Büyükşehir Belediye Başkanlığı, İzmir Büyükşehir Belediye Başkanlığı, Kahramanmaraş Büyükşehir Belediye Başkanlığı, Karaman Belediye Başkanlığı, Kırklareli Belediye Başkanlığı, Kocaeli Büyükşehir Belediye Başkanlığı, Konya Büyükşehir Belediye Başkanlığı, Kütahya Belediye Başkanlığı, Malatya Büyükşehir Belediye Başkanlığı, Mersin Büyükşehir Belediye Başkanlığı, Muğla Büyükşehir Belediye Başkanlığı, Niğde Belediye Başkanlığı, Ordu Büyükşehir Belediye Başkanlığı, Rize Belediye Başkanlığı, Sakarya Büyükşehir Belediye Başkanlığı, Samsun Büyükşehir Belediye Başkanlığı, Sivas Belediye Başkanlığı, Tekirdağ Büyükşehir Belediye Başkanlığı, Tokat Belediye Başkanlığı, Trabzon Büyükşehir Belediye Başkanlığı, Tunceli Belediye Başkanlığı, Uşak Belediye Başkanlığı, Van Büyükşehir Belediye Başkanlığı</t>
  </si>
  <si>
    <t>Ulusal Akıllı Şehirler Açık Veri Platformuna entegra 10 il bulunmaktadır.  (Konya, Bursa, Antalya, İzmir, Kocaeli, İstanbul, Sivas, Ordu, Ankara ve Gaziantep, Gümüşhane, Kütahya ) https://ulasav.csb.gov.tr/gosterge</t>
  </si>
  <si>
    <t xml:space="preserve">Söz konusu platformun altyapı çalışmaları devam etmektedir. </t>
  </si>
  <si>
    <t>Entegre olan belediyeler: Kütahya, Düzce, Aydın ve Isparta, Kayseri, Diyarbakır Belediyeleri</t>
  </si>
  <si>
    <t xml:space="preserve">50 adet Coğrafi Veri Lisans ve 2 adet Coğrafi Veri İzin belgesi alan firma. </t>
  </si>
  <si>
    <t>2. Merkezi Hatırlatıcı Uygulaması,              3. Merkezi Log Sistemi Geliştirilmiştir.</t>
  </si>
  <si>
    <t>2024 yılı ikinci çeyrek gerçekleşmelerine göre yıl sonu hedefine ulaşılacağı görülmektedir. 10 yıllık geçerlilik süreleri dolan Enerji Kimlik Belgeleri hesaba dahil edilmemektedir.</t>
  </si>
  <si>
    <t>2024 yılı ikinci çeyrek gerçekleşmelerine göre yeni inşa edilen binalarda yenilenebilir enerji kullanan binaların alanının tüm binaların alanına oranını ifade etmektedir. 2024 yılı itibarıyla beklenen hedefe şimdiden ulaşıldığı görülmektedir.</t>
  </si>
  <si>
    <t>Yüksek enerji performansına ve aynı zamanda belli oranda yenilenebilir enerji kullanımına sahip olan binayı ifade eden Neredeyse Sıfır Enerjili Bina (nSEB) zorunluluğu ülkemizde Binalarda Enerji Performansı Yönetmeliğinde 19/2/2022 tarihli ve 31755 sayılı Resmî Gazete'de yayımlanan değişiklik ile yürürlüğe girmiş ve Binalarda Enerji Performansı uygulaması (BEPTR) ile uygulanmaya başlanmıştır. 2024 yılının sonunda hedefe ulaşılması beklenmektedir.</t>
  </si>
  <si>
    <t>12 Haziran 2022 tarihinde Binalar ile Yerleşmeler için Yeşil Sertifika Yönetmeliği yayımlanmış olup eğitici kuruluşların yetkilendirilmesi yapılarak ilgili uzmanların eğitimi gerçekleştirilmiştir. Söz konusu yönetmelik ile Değerlendirme Kuruluşu olarak Türkiye Çevre Ajansı yetkilendirilmiştir. Türkiye Çevre Ajansı başvuruları kabul ederek değerlendirme ve sertifikalandırma faaliyetlerine başlamıştır.2024 yılının sonunda hedefe ulaşılması beklenmektedir.</t>
  </si>
  <si>
    <t>2024 yılı Performans programı göstergelerinin beyan edildiği 2023 yılı verileri referans alınmıştır. 2024 yılının sonunda hedefe ulaşılması beklenmektedir.</t>
  </si>
  <si>
    <t xml:space="preserve">2024 yılının ilk altı ayında gerçekleşen yetki belge grubu yükselme sayıları üzerinden kümülatif olarak " % " oran bulunmuştur.  </t>
  </si>
  <si>
    <t>12.07.2024 tarihli ve 9959050 sayılı Genel Müdürlüğümüz yazısı ile; toplam PGD sayısının içerisinde yer aldığından değerlendirme yapılmamıştır.</t>
  </si>
  <si>
    <t>Güvensiz Numune Sayısı: 52                                            Güvenli Numune Sayısı: 4327                                            Toplam Numune sayısı: 4379                                                 4327/4379=0,9881      % 98,81</t>
  </si>
  <si>
    <t xml:space="preserve">
Kaliteli ve güvenli yapılaşmanın ilke ve esaslarının belirlenmesi, yapı malzemelerinin geliştirilmesi ve izlenebilir piyasa gözetim denetim hizmetlerinin sunulması
</t>
  </si>
  <si>
    <r>
      <t xml:space="preserve">
Kaliteli ve güvenli yapılaşmanın ilke ve esaslarının belirlenmesi, yapı malzemelerinin geliştirilmesi ve izlenebilir piyasa gözetim denetim hizmetlerinin sunulması
</t>
    </r>
    <r>
      <rPr>
        <sz val="11"/>
        <rFont val="Calibri"/>
        <family val="2"/>
        <charset val="162"/>
      </rPr>
      <t xml:space="preserve">
29.03.2024 tarih ve 9173330 sayılı Genel Müdürlük Oluruna istinaden Piyasa Gözetimi ve Denetimi ile birlikte Laboratuvar faaliyetlerine teknik destek vermek üzere  yapılan görevlendirme ile  Kilis, Kahramanmaraş, Kars, Ardahan, Iğdır, Bitlis, Bolu, Batman, Siirt ve Şırnak illerindeki laboratuvar personeline yerinde uygulamalı ve teorik deney eğitimi verilerek hedefler beklenen sayının  üzerinde gerçekleşmiştir.                                                                                                 Yapı Malzemelerine İlişkin yapılan Piyasa Gözetimi ve Denetimi faaliyetlerinde İlk 6 aylık gerçekleşme yaklaşık % 54 seviyesinde olup, yıl sonunda belirlediğimiz hedeflere ulaşılması öngörülmektedir.</t>
    </r>
  </si>
  <si>
    <t>Yıl sonu hedefler doğrultusunda işlemler devam etmektedir.</t>
  </si>
  <si>
    <t>Türkiye Mekânsal Strateji Planı’nın onaylanması ve hazırlanan izleme raporu sayısı (2026 da başlıyor)</t>
  </si>
  <si>
    <t>2024 yılına ait 16 milyar aktarma yapılarak bu yıl için gönderilmesi planlanan destek tamamlanmıştır.</t>
  </si>
  <si>
    <t xml:space="preserve">Ekonomiye kazandırılmak üzere uygulayıcı kurumlara devredilecek taşınmazın değeri (Kümülatif) (Milyar TL) </t>
  </si>
  <si>
    <t>2024/337 kişiye 214.185.500 TL kredi kullandırıldı.</t>
  </si>
  <si>
    <t>2024/430 kişiye 273.191.500 TL kredi kullandırıldı.</t>
  </si>
  <si>
    <t xml:space="preserve">4/4/2019 tarih ve 30735 sayılı Resmi Gazete’de yayımlanan Geri Kazanım Katılım Payı Beyannamesi Genel Tebliği (Sıra No: 1) (Değişiklik 5/2/2020 tarih ve 31030 sayılı, 22/3/2022 tarih ve 31076 sayılı)’nin plastik poşetler için 2024 yılı 3. çeyrek aylık (Temmuz-Ağustos-Eylül) beyan dönemine ilişkin beyanlar 30 Ekim 2024 tarihine kadar gerçekleştirilecek olup yapılan beyanlara ilişkin veriler Gelir İdaresi Başkanlığı tarafından Bakanlığımızla 2024 yılı Kasım ayının ikinci haftası itibarıyla paylaşılacağından 2024 yılı 3. çeyreğine ilişkin değerlendirme yapılamamaktadır. </t>
  </si>
  <si>
    <t>Deniz Çöpleri İl Eylem Planlarının Hazırlanması ve Uygulanması Genelgesi kapsamında toplanan deniz çöpleri, üç aylık periyotlar hâlinde Bakanlığımıza iletilmekte ve üçüncü çeyrek verileri toplanmaya devam etmektedir. Genelge kapsamında, ilgili kurumlar tarafından toplanan deniz çöpü miktarı ile ilk altı aylık periyotta hedefe ulaşılmıştır.</t>
  </si>
  <si>
    <t>2024 yılı gerçekleşme verileri 2025 yılının ikinci çeyreğinde hesaplanacaktır.</t>
  </si>
  <si>
    <t>Sıfır Atık kapsamında eğitim verilen kişi sayısı kümülatif olarak 
22 milyona ulaşmış olup Bu bölümün (J19 ve K19 verileri) Çevre Yönetimi Genel Müdürlüğü İzlemesinden çıkarılması önerilmektedir.</t>
  </si>
  <si>
    <t xml:space="preserve">2024 yılı gerçekleşme verileri 2025 yılının ikinci çeyreğinde hesaplanacaktır.  </t>
  </si>
  <si>
    <r>
      <t xml:space="preserve">Çevre kirliliğinin önlenmesi ve kirliliğin ortadan kaldırılması sağlanarak çevre kalitesinin iyileştirilmesi
</t>
    </r>
    <r>
      <rPr>
        <sz val="12"/>
        <rFont val="Calibri"/>
        <family val="2"/>
        <charset val="162"/>
      </rPr>
      <t xml:space="preserve">Çevre kirliliğinin önlenmesi, çevre duyarlılığı için farkındalık oluşturulması ve kaynakların verimli yönetimi amacıyla 2872 sayılı Çevre Kanunu’na eklenen 13. Ek Madde ile plastik poşetlerin satış noktalarında 1 Ocak 2019 itibariyle ücretli olarak tüketiciye/kullanıcıya verilmesi uygulaması başlatılmıştır. Bu uygulamadaki amaç plastik poşet kullanımının azaltılarak çevrenin korunmasına katkı sağlamaktır.
Cumhurbaşkanlığı İcraat Programı kapsamında, gürültü bariyeri yapılması eylemi ile ilgili finansal destek sağlama çalışmaları devam etmektedir.  
ÇGK Yönetmeliği gereği tüm illerin stratejik gürültü haritalarının oluşturulması gerekmektedir. Yıl bazında hedeflerin gerçekleştirilebileceği değerlendirilmektedir.
2018 yılından itibaren yılı yatırım programında yer alan  Katı Atık Programı (KAP) kapsamında sağlanan hibe desteği ile yerel yönetimlerin ön işlem ve düzenli depolama tesislerinin kurulmasına ilişkin çalışmalar yürütülmektedir. KAP kapsamında yapımı tamamlanan tesisler ile belirlenen hizmet nüfus oranına ulaşılmıştır.
Hava kalitesi yönetimine </t>
    </r>
    <r>
      <rPr>
        <b/>
        <sz val="12"/>
        <rFont val="Calibri"/>
        <family val="2"/>
        <charset val="162"/>
      </rPr>
      <t>e</t>
    </r>
    <r>
      <rPr>
        <sz val="12"/>
        <rFont val="Calibri"/>
        <family val="2"/>
        <charset val="162"/>
      </rPr>
      <t xml:space="preserve">sas çalışmalar planlanan şekilde gerçekleştirilmekte olup, gerekli faaliyetler sürdürülmektedir. HEY Portalı ve NEFES yazılımına esas veri üretimi ve emisyon envanteri veritabanına ait işlemler sürdürülmektedir. </t>
    </r>
  </si>
  <si>
    <r>
      <t xml:space="preserve">Mekânsal planlama, etüt, arsa ve arazi düzenlemesi çalışmalarının yürütülmesi ve ülke genelinde afet riski altındaki alanlar ile riskli yapıların tespit edilerek kentsel dönüşümünün sağlanması  
</t>
    </r>
    <r>
      <rPr>
        <sz val="12"/>
        <rFont val="Calibri"/>
        <family val="2"/>
        <charset val="162"/>
      </rPr>
      <t>Cumhurbaşkanlığı İcraat Programı kapsamında, 3000 km bisiklet yolu, 3000 km yeşil yürüyüşyolu ve 60 km çevre dostu sokak yapılması eylemi ile ilgili finansal destek sağlama çalışmaları devam etmektedir.</t>
    </r>
    <r>
      <rPr>
        <b/>
        <sz val="12"/>
        <rFont val="Calibri"/>
        <family val="2"/>
        <charset val="162"/>
      </rPr>
      <t xml:space="preserve">
</t>
    </r>
    <r>
      <rPr>
        <sz val="12"/>
        <rFont val="Calibri"/>
        <family val="2"/>
        <charset val="162"/>
      </rPr>
      <t xml:space="preserve">
</t>
    </r>
  </si>
  <si>
    <t>Belirlenen hedefin 2024 yılı sonuna kadar gerçekleştirilebileceği öngörülmektedir.</t>
  </si>
  <si>
    <t>Dünya Bankası tarafından fonlanan "Türkiye Çevre Etiket Sisteminin Güçlendirilmesi ve Yaygınlaştırılması" projesi  kapsamında boya- vernik  ve  banyo  armatürleri  ürün gruplarında çevre etiketi kriterleri yayımlanmaya hazır hale getirilmiştir.
“Türkiye Çevre Etiketi Sistemi’nin (TÇES) Yaygınlaştırılması  Projesi” kapsamında TÜBİTAK MAM ile imzalanan  protokol doğrultusunda yağlayıcılar ürün grubu, 
Boğaziçi Üniversitesi ile imzalanan protokol doğrultusunda ise kişisel bakım ve kozmetik ürün gruplarında kriter belirleme çalışmalarına başlanılmıştır.</t>
  </si>
  <si>
    <t>Hava kalitesi izleme istasyonlarının kurulumu için gerekli şartname hazırlanmış olup, yaklaşık maliyet belirleme çalışmaları tamamlanmıştır. Ancak, 2024/7 sayılı Cumhurbaşkanlığı Genelgesi ile söz konusu işe ait bütçe ödeneği %10 oranında kesintiye uğradığından ihtiyaçlar bütçe olanakları çerçevesinde tekrardan gözden geçirilerek yaklaşık maliyet belirleme çalışmalarına yeniden başlanacaktır. İhale yapılmasının ardından istasyon kurulumları gerçekleştirilecektir.</t>
  </si>
  <si>
    <t>Eylül sonu itibariyle 1623 birleşik denetim gerçekleştirilmiştir. Yıl sonunda planlanan hedefe ulaşılacaktır.</t>
  </si>
  <si>
    <t>Tarım ve Orman Bakanlığı Su Yönetimi Genel Müdürlüğü tarafından hazırlanmakta olan Seyhan Havzası Nehir Havza Yönetim Planına SÇD yürütülmeye başlanmıştır.</t>
  </si>
  <si>
    <t>Sürekli İzleme Merkezi (SİM)'de modül sayısı 6’ya çıkarılacaktır. İlave edilecek 1 modül için çalışmalar devam etmektedir. Sürekli çevresel gürültü izleme modülü veri tabanı mimarisi hazırlanmaktadır.</t>
  </si>
  <si>
    <t>Yıl sonu hedefinin üstünde gerçekleşme sağlanmıştır.</t>
  </si>
  <si>
    <t>4 proje için Bakanlığımızca mali katkı sağlanmıştır.
Kalan projeler için ise protokol çalışmaları devam etmektedir.</t>
  </si>
  <si>
    <t>Önceden bekleyen Kurum Görüşlerinin öngörülmedik şekilde çabuk iletildiği</t>
  </si>
  <si>
    <t xml:space="preserve">Proje kapsamından Marmara ÖÇKB çıkarıldığı için sayı hedefin altında kalmıştır. </t>
  </si>
  <si>
    <t xml:space="preserve">Ocak-Haziran  Döneminde 1 adet yönetim planı onaylanmış olup, 2 yönetim planına ait idari süreçler devam etmektedir.  </t>
  </si>
  <si>
    <t>Hedefler doğrultusunda işlemler devam etmektedir.</t>
  </si>
  <si>
    <t xml:space="preserve">1 adet Çankırı İli Orta İlçesi Kırsakal Mah. Karbon Yutak Alan Ağaçlandırma Projesi tamamlanmıştır. 
1 adet Eskişehir İli Odunpazarı İlçesi Karapazar Mah. Karbon Yutak Alan Ağaçlandırma Projesi tamamlanmıştır.
1 adet Kırşehir İli Çiçekdağı İlçesi  Baraklı Mah. Karbon Yutak Alan Ağaçlandırma Projesi tamamlanmıştır. 
1 adet Kayseri İli Bünyan İlçesi Güllüce Mah. Karbon Yutak Alan Ağaçlandırma Projesi tamamlanmıştır.
1 adet Bursa İli Uludağ Alan Yönetimi Plan Sınırları Çığ Tehlike Değerlendirme Projesi tamamlanmıştır.
1 adet Isparta İli Merkez İlçesi Davraz Dağı Kültür Turizm Koruma ve Gelişim Bölgesi Nazım İmar Planı Çığ Tehlike Değerlendirme Projesi tamamlanmıştır.
1 adet Potansiyel Çığ Başlama Bölgeleri Haritaları Verilerin Güncellenmesi Projesi çalışması devam etmektedir.
5 adet sel kontrol, ağaçlandırma ve erozyon kontrol projelerinin çalışmaları devam etmektedir.
1 adet sel kontrol projesi uygulaması devam etmektedir.
2 adet olan proeje revize edilerek 1 projeye düşürülmüştür. Bu doğrultuda, Kayseri İli Pınarbaşı İlçesinde yapılacak olan Entegre Projenin İhalesi tamamlanmış olup, sözlreşme  için yasal msürenin bitmesi beklenmektedir.
</t>
  </si>
  <si>
    <t xml:space="preserve"> İklim Değişikliğine Uyum Kapsamında Rüzgar Erozyonuyla Mücadele Projesi: Konya (Adakale  Mevkii) Örneği   ve   Konya-Karapınar (Hotamış Mevkii) Örneği (Bakım-Onarım ve Tamamlama Faaliyetleri):  kapsamında ihaleye çıkılmış, yüklenici firmaya yapılacak iş ve işlemler hakkında gerekli bilgiler verilmiş ve  arazi uygulama çalışmaları başlatılmıştır. 
Erozyonla Mücadele, İklim Değişikliğine Uyum Kapsamında Yeni Karbon Yutak Alan Oluşturma Projesi kapsamında:   kapsamında ihaleye çıkılmış, yüklenici firmaya yapılacak iş ve işlemler hakkında gerekli bilgiler verilmiş ve  arazi uygulama çalışmaları başlatılmıştır. 
Yeni Yutak Alanların oluşturulması için ihale süreçleri tamamlanmış olup yüklenici firmaya alan teslimi yapılması sürecine girilmiştir. Daha önce belirtildiği gibi uygulamalar ekolojik şartların uygun olduğu 4. Çeyrekte gerçekleştirilecektir.
Bunun yanında yeni oluşturulacak ve tamamlama dikimi yapılacak Karbon Yutak Alanlarında dikilecek fidanların temini ile ilgili gerekli resmi işlemler başlatılmıştır.
Önceki yıllarda tesis edilen Karbon Yutak alanlarının sulama ve ot alımı işlemleri ikinci çeyrekte tamamlanmış olup, tamamlama dikimleri ve bakım çalışmaları için yürütülen süreç devam etmektedir.</t>
  </si>
  <si>
    <t>UASİS Yazlım Bakım Hizmeti devam etmektedir. Ulusal arazi örtüsü haritası üretim çalışmaları devam etmekte olup ilgili rapor,  harita üretimi tamamlandıktan sonra hazırlanacaktır. 2023 Arazi Örtüsü Haritası'nın üretimi için veri temin işlemleri devam etmektedir.</t>
  </si>
  <si>
    <t>* 03-04 Haziran 2024 tarihleri arasında Arazi Tahribatının Dengelenmesi (ATD) Hedef Belirleme Programı 2. Faz Çalıştayı gerçekleştirilmiştir.
*09-14 Eylül 2024 tarihleri arasında Kuzey Makedonya Heyetine Yönelik Uluslararası Çölleşmeyle Mücadele Eğitimi/Arazi Programı gerçekleştirilmiştir.</t>
  </si>
  <si>
    <t>Ülkemizde Orman Dışı Alanlarda, Özel ve/veya Tüzel Kişiler tarafından oluşturulacak karbon kredilendirme ve sertifikalandırmaya konu olabilecek yeni olası karbon yutak alanlarının potansiyelini ve yöntemlerini belirlemek, hukuksal açıdan gereklilikleri ortaya koymak ve bu yutakların kapasitelerinin hesaplanmasına yönelik, orman dışı alanlarda olası karbon ağaçlandırmaları/yeniden bitkilendirme ve/veya karbon tarımı uygulamaları yapıldığında biokütlede tutum sağlanacak karbon miktarının uygun karma metodolojileri de kullanmak suretiyle değerlendirilmesi, kredilendirme ve sertifikasyona uygunluk fizibilitesinin ortaya konulmasına ve ulusal standart oluşturulması hedeflenen Ar-Ge projesi kapsamında  Açılış Çalıştayı düzenlenmiş ve proje ara raporunun yazımı gerçekleştirilmiştir.</t>
  </si>
  <si>
    <t xml:space="preserve">Haziran-Eylül 2024 itibariyle Adana, Gaziantep ve Niğde illerinde olmak üzere; toplam 238,577.69 m2 yeni alanda millet bahçesi yer seçim çalışmaları başlatılmıştır. Gelinen süreçte; Eylül sonu itibariyle 75 milyon 938 bin 638 metrekare alanda millet bahçesi çalışması sürdürülmüştür. </t>
  </si>
  <si>
    <t xml:space="preserve">Genel Müdürlüğümüzde 2024 yılı Ocak ve Haziran ayları arasında, çalışma talebinde bulunulan 1575 adet yer bilimsel etüt çalışması bulunmaktadır.  Bu başvurulardan 789 adedi kamu kurum ve kuruluşlarınca yapılan ön etüt talepleri olup, geriye kalan 752 adet çalışma talebi yapılan projeden 602 adedi onaylanmış, 150 adedinin ise işlemleri devam etmektedir. Bu kapsamda gerçekleşen onay/talep oranı % 80’dir. </t>
  </si>
  <si>
    <t xml:space="preserve">Genel Müdürlüğümüzde 2024 yılı Ocak ve Haziran ayları arasında, çalışma talebinde bulunulan 1084 adet mikrobölgeleme etüt çalışması bulunmaktadır.  Bu başvurulardan 756 adedi kamu kurum ve kuruluşlarınca yapılan ön etüt talepleri olup, geriye kalan 328 adet çalışma talebi yapılan projeden 279 adedi onaylanmış, 49 adedinin ise işlemleri devam etmektedir. Bu kapsamda gerçekleşen onay/talep oranı % 85’dir. </t>
  </si>
  <si>
    <t>2022 yılı Cumhurbaşkanlığı Yatırım Programında yer alan “Yerleşim Alanlarını Etkileyen Aktif Fay Zonlarının 1/1.000 Ölçekli Haritalanması ve Fay Sakınım Zonlarının Belirlenmesi- Etap 1” projesi ile 3 yerleşim alanında/bölgede yer alan aktif fay zonları 1/1.000 ölçekte haritalanacak, fay sakınım zonları belirlenerek Yer Bilimsel Etüt Sistemi (YERBİS) üzerinden ilgili kurum/kuruluşların kullanımına açılacaktır. 
2023 yılında projeye ilişkin teknik şartname hazırlanmış ve yaklaşık maliyet belirlenebilmesi için müellif firmalardan teklif mektupları alınarak ihale süreci başlatılmış ancak bütçe yetersizliği nedeniyle ihale süreci tamamlanamamıştır. 
Bu kapsamda, Cumhurbaşkanlığı Strateji ve Bütçe Başkanlığı'ndan bütçe talebinde bulunulmuştur. Arttırılan bütçe ile yeniden teknik şartname revize edilmiş ve yaklaşık maliyet alınarak ihale süreci başlatılmıştır, ancak bu süreçte de tasarruf tedbirleri nedeniyle proje bütçesinde tekrar kesintiler meydana gelmiştir. 
Düzenlenen proje bütçesine uygun olacak şekilde projenin Teknik Şartnamesi tekrar revize edilerek ihale süreci başlatılmış, ancak ön yeterlilik başvurusu yapan istekli sayısı yetersizliği nedeniyle ihale gerçekleştirilememiştir. 
Projenin yapılabilmesi için 2024 yılı Eylül ayı içerisinde tekrar piyasa araştırması yapılarak yaklaşık maliyet belirlenmiştir. 
Bu kapsamda, Cumhurbaşkanlığı Strateji ve Bütçe Başkanlığı'ndan belirlenen yaklaşık maliyet doğrultusunda proje bütçesinin tekrar revize edilmesi talebinde bulunulmuştur. 
Ancak 6 Şubat 2023 depremleri sonrasında Bakanlığımızca aktif fay zonlarına ilişkin teknik yönlendirme ve ihalesi yapılan Mikrobölgeleme Etütleri hızla devam etmektedir. 
Bu kapsamda, 140 adet mikrobölgeleme çalışmasının teknik yönlendirmesi yapılmış olup, bulardan 106 adedi onaylanmış ve iligili kurum/kuruluşlara dağıtımı yapılmıştır. 
Bu nedenle bu performans göstergesine ilişkin ilerleme yüzdesi %75.7'dir.</t>
  </si>
  <si>
    <t xml:space="preserve">İstanbul Avrupa Yakası Rezerv Yapı Alanında yer alan Yenişehir Kanal İstanbul Projesinin 11. İstanbul İdare Mahkemesince İlk 3 etabın imar planları iptal edilmiş olup Bakanlığımızca İstinaf mahkemesi başvurulmuştur.  Ancak 1. etap sınırları içerisinde Toki Mülkiyetindeki 315 ha’lık alan onaylanarak 10.09.2024 tarihinde onaylanarak askı süreci başlatılmıştır. </t>
  </si>
  <si>
    <t>Proje maliyetlerinde artışlara bağlı olarak Strateji Geliştirme Başkanlığından ek bütçe istenmiş, Cumhurbaşkanlığı, Strateji ve Bütçe Başkanlığınca  ek bütçe talebi uygun görülmüştür. Bu kapsamda projeye ilişkin şartname hazırlıkları tamamlanmış olup ihale süreci başlamıştır. 2024 yılı sonuna doğru projenin başlaması öngörülmektedir.</t>
  </si>
  <si>
    <t>Ülkemizde küresel endekslerle kıyaslamayı sağlayacak kentsel yaşam kalitesinin izlenmesi amacıyla dünyaya entegre bir sistem ile izleme yapılması planlanmaktadır. Bu sebeple BM-Habitat'ın oluşturduğu “Küresel Kent İzleme Çerçevesi”  kentsel politika ve stratejilerin veriye ve kanıta dayalı olarak üretilmesi ile yaşanabilir kentlere ulaşılmasında kullanılabilecek bir araçtır.
Ülkemizde de BM “Küresel Kent İzleme Çerçevesi”nin kullanılarak izleme sistemi oluşturulması amacıyla BM-Habitat Programı İstatistik Ofisi ile konu ile ilgili çeşitli toplantılar düzenlenmiştir:
- Habitat II. Asamblesinde (2023) AB Dış İlişkiler GM, Mekânsal Planlama GM ve Nairobi Müşavirimiz’in katılımıyla ilk teknik ön görüşme gerçekleştirilmiştir. 
- Cumhurbaşkanlığı (Strateji ve Bütçe Başkanlığı), TÜİK, TBB ve Bakanlığımız ilgili Genel Müdürlüklerinin katılımıyla BM-Habitat'ın  “Küresel Kent İzleme Çerçevesi”ni aktardığı çevrimiçi bilgilendirme toplantısı gerçekleştirilmiştir. 
- BM-Habitat’tan örnek ‘Ülke Katkı Sözleşmesi’ ve ‘İşbirliği Kavram Notu’ alınarak incelenmiştir.
- BM-Habitat'tan söz konusu Çerçevenin Ülkemizde uygulanması için danışmanlık teklifi alınmıştır. 
“Türkiye’de ‘Kentleri İzleme Çerçevesi’nin pilot bir şehirde uygulanması Projesi” 2025 yılı Yatırım Programına teklif edilmiştir.</t>
  </si>
  <si>
    <r>
      <t xml:space="preserve">Mekânsal planlama, etüt, arsa ve arazi düzenlemesi çalışmalarının yürütülmesi ve ülke genelinde afet riski altındaki alanlar ile riskli yapıların tespit edilerek kentsel dönüşümünün sağlanması 
</t>
    </r>
    <r>
      <rPr>
        <sz val="12"/>
        <rFont val="Calibri"/>
        <family val="2"/>
        <charset val="162"/>
      </rPr>
      <t>Haziran-Eylül 2024 itibariyle Adana, Gaziantep ve Niğde illerinde olmak üzere; toplam 238,577.69 m2 yeni alanda millet bahçesi yer seçim çalışmaları başlatılmıştır. Gelinen süreçte; Eylül sonu itibariyle 75 milyon 938 bin 638 metrekare alanda millet bahçesi çalışması sürdürülmüştür.                                                      
Her türlü mekânsal planlama sürecinde afet tehlikelerini dikkate alan güvenli, dirençli,  sürdürülebilir ve yaşanabilir alanların oluşturulmasın çalışmalarına devam edilmektedir. 
Ülkemizde her tür ve ölçekteki planlama çalışmalarında yer bilimsel etüt raporları dikkate alınarak işlemler gerçekleştirilmektedir.</t>
    </r>
  </si>
  <si>
    <t>Hedefin tam olarak yakalanamamasının nedeni olarak Çevre, Şehircilik ve İklim Değişikliği İl Müdürlüklerimizin yapı denetim kuruluşlarına yapmış oldukları büro denetimleri ile ilgili sonuçları iş yoğunluğundan dolayı Ulusal Yapı Denetim Sistemine zamanında girmemesinden ve Yapı Denetim Şube Müdürlüklerinin personel sayısının yetersizliğinden kaynaklandığı değerlendirilmektedir.</t>
  </si>
  <si>
    <t>Hedefin tam olarak yakalanamamasının nedeni olarak Çevre, Şehircilik ve İklim Değişikliği İl Müdürlüklerimizin yapı denetim kuruluşlarına yapmış oldukları şantiye denetimleri ile ilgili sonuçları iş yoğunluğundan dolayı Ulusal Yapı Denetim Sistemine zamanında girmemesinden ve Yapı Denetim Şube Müdürlüklerinin personel sayısının yetersizliğinden kaynaklandığı değerlendirilmektedir.</t>
  </si>
  <si>
    <t>12227 Adet Kırsal Konut Projesi  Yapımı Tamamlanmıştır.</t>
  </si>
  <si>
    <t>2024  3 Çeyrek (Haziran Eyül) döneminde geçici kabul süreçleri devam etmektedir. İlk üç çeyrek dönemde toplamda  318 blok tamamlanmıştır.   (Dış Kaynaklı Yatırımlar Dairesi Bşk)</t>
  </si>
  <si>
    <r>
      <t xml:space="preserve">Kaliteli ve güvenli yapılaşmanın ilke ve esaslarının belirlenmesi, yapı malzemelerinin geliştirilmesi ve izlenebilir piyasa gözetim denetim hizmetlerinin sunulması
******
</t>
    </r>
    <r>
      <rPr>
        <sz val="12"/>
        <rFont val="Calibri"/>
        <family val="2"/>
        <charset val="162"/>
      </rPr>
      <t>Üçüncü çeyrek itibariyle hedeflenen düzeyde denetim gerçekleştirilememiş olup, önümüzdeki dönemlerde hedefe daha da yaklaşılması için yapı denetim siteminde yer alan aktörlere yönelik denetimler daha da sıklaştırılacaktır. Üçüncü çeyrek itibariyle hedeflenen düzeyde denetim gerçekleştirilememiş olup, önümüzdeki dönemlerde hedefe daha da yaklaşılması için yapı denetim siteminde yer alan aktörlere yönelik denetimler daha da sıklaştırılacaktır.(Yapı Denetim D.B)                                                                                 5543 Sayılı İskân Kanunu kapsamında Bakanlığımızca; kamu kurum ve kuruluşlarınca yapılacak baraj, baraj mücavir alanı, koruma alanı, havaalanı,  karayolu, demiryolu, fabrika, ekonomi ve savunma ile ilgili tesislerin inşası, maden ocağı, tarih ve tabiat kıymetlerinin korunması amacıyla taşınmazlarının kamulaştırılması sonucu, yerleri kamulaştırılan ailelerin, Türk soyundan ve Türk kültürüne bağlı olup çıkarılacak özel kanunlarla ülkemize kabul edilecek göçmenlerin ve göçebelerin talepleri doğrultusunda tarımsal veya şehirsel olarak iskânı hedeflenmektedir. Tarımsal iskânı talep eden ailelere konut ve tarım arazisi verilmekte olup ayrıca istekleri halinde tarımsal faaliyetleri işletme ve donatım kredileri ile desteklenmektedir. Şehirsel iskân talebinde bulunan ailelere ise konut verilmektedir. Bu hedefler doğrultusunda 2024 yılı çalışmalarına 14.03.2024 tarih ve 9046317 sayılı Bakan Olur'unun alınması ile ancak Mart ayı sonunda başlanabilmiş ve 3.çeyrek itibariyle (Eylül ayı sonu) toplam da 233 konut/tarım arazisi haksahiplerine teslim edilmiştir. Yıllık performans gerçekleşme hedefleri yılın son çeyreğinde gerçekleşmekte olup belirlenen hedeflere yılsonu itibariyle ulaşılması planlanmaktadır(İskan D.B)</t>
    </r>
  </si>
  <si>
    <t>2024 yılı üçüncü çeyrek gerçekleşmelerine göre yıl sonu hedefine ulaşılacağı görülmektedir. 10 yıllık geçerlilik süreleri dolan Enerji Kimlik Belgeleri hesaba dahil edilmemektedir.</t>
  </si>
  <si>
    <t>2024 yılı üçüncü çeyrek gerçekleşmelerine göre yeni inşa edilen binalarda yenilenebilir enerji kullanan binaların alanının tüm binaların alanına oranını ifade etmektedir. 2024 yılı itibarıyla beklenen hedefe şimdiden ulaşıldığı görülmektedir.</t>
  </si>
  <si>
    <t>12 Haziran 2022 tarihinde Binalar ile Yerleşmeler için Yeşil Sertifika Yönetmeliği yayımlanmış olup eğitici kuruluşların yetkilendirilmesi yapılarak ilgili uzmanların eğitimi gerçekleştirilmiştir. Söz konusu yönetmelik ile Değerlendirme Kuruluşu olarak Türkiye Çevre Ajansı yetkilendirilmiştir. Türkiye Çevre Ajansı başvuruları kabul ederek değerlendirme ve sertifikalandırma faaliyetlerine başlamıştır. Yeşil Sertifika almak isteyen bina veya yerleşmelerin başvuruları alındıktan sonra sertifika üretimi aşamasına geçilerek, 2024 yılının sonunda hedefe ulaşılması beklenmektedir.</t>
  </si>
  <si>
    <t>2024 yılı Performans programı göstergelerinin beyan edildiği 2023 yılı verileri referans alınmıştır. 2024 yılının sonunda hedefe yaklaşılması beklenmektedir.</t>
  </si>
  <si>
    <t xml:space="preserve">2024 yılının ilk dokuz ayında gerçekleşen yetki belge grubu yükselme sayıları üzerinden kümülatif olarak " % " oran bulunmuştur.  </t>
  </si>
  <si>
    <r>
      <t xml:space="preserve">
Kaliteli ve güvenli yapılaşmanın ilke ve esaslarının belirlenmesi, yapı malzemelerinin geliştirilmesi ve izlenebilir piyasa gözetim denetim hizmetlerinin sunulması
</t>
    </r>
    <r>
      <rPr>
        <sz val="11"/>
        <rFont val="Calibri"/>
        <family val="2"/>
        <charset val="162"/>
      </rPr>
      <t xml:space="preserve">
Yapı Malzemelerine İlişkin yapılan Piyasa Gözetimi ve Denetimi faaliyetlerinde İlk 9 aylık gerçekleşme yaklaşık % 87 seviyesinde olup, yıl sonunda belirlediğimiz hedeflere ulaşılması öngörülmektedir.
</t>
    </r>
    <r>
      <rPr>
        <b/>
        <sz val="11"/>
        <rFont val="Calibri"/>
        <family val="2"/>
        <charset val="162"/>
      </rPr>
      <t xml:space="preserve">
</t>
    </r>
  </si>
  <si>
    <t>Akıllı şehir uygulama rehberlik faaliyetleri 2024 yılı tamamlanmıştır.</t>
  </si>
  <si>
    <t>Katma değerli hizmetlerin oluşturulması çalışmaları devam etmektedir.</t>
  </si>
  <si>
    <t>Milli Eğitim Bakanlığı İnşaat ve Emlak Genel Müdürlüğüne ait Coğrafi Veri Servislerinin TUCBS standartlarına uyumlaştırma sürecinin tamamlandığına ilişkin resmi yazı alınmıştır. 3. çeyrek de gelişme kaydedilmemiştir.</t>
  </si>
  <si>
    <t>2024-2030 Ulusal Coğrafi Bilgi Stratejisi ve Eylem Planı”, Genel Müdürlüğümüz bünyesinde oluşturulan Çalışma Heyeti marifeti ile hazırlanmış ve hazırlanan taslak Ulusal Coğrafi Bilgi Stratejisi Eylem Planı ilgili kurum ve kuruluşlara iletilmiş, gelen görüş ve öneriler ile birlikte değerlendirilerek Ulusal Coğrafi Bilgi Sisteminin Süreç Gelişimini İzlemek amaçlarına bağlı 5 hedef ve bu hedefler doğrultusunda 102 eylem ve göstergeden oluşmaktadır._x000D_
Taslak olarak oluşturulan 2024-2030 Ulusal Coğrafi Bilgi Stratejisi ve Eylem Planı, Coğrafi Bilgi Sistemleri Hakkında 49 sayılı Cumhurbaşkanlığı Kararnamesinin 8. Maddesi gereğince Türkiye Coğrafi Bilgi Sistemi Kurulu onayına sunularak Resmi Gazete de yayımlanması sağlanacaktır.</t>
  </si>
  <si>
    <t xml:space="preserve">45 adet Coğrafi Veri Lisans ve 2 adet Coğrafi Veri İzin belgesi alan firma. </t>
  </si>
  <si>
    <t>Belediyeler ve bağlı idarelerin Ocak-Haziran aylarına ait veriler  tabloya işlenmiştir. Ocak-Eylül aylarına ilişkin veriler  yayımlanmadığından tabloya işlenememiştir.</t>
  </si>
  <si>
    <t>Çevre, Şehircilik ve İklim Değişikliği Bakanlığı tarafından yerel yönetim personeline yönelik eğitim ihtiyaçlarının belirlenmesi çalışmaları devam etmektedir. Diğer taraftan Türkiye Belediyeler Birliğince yerel yönetimler personeline hizmet içi eğitimler düzenlenmektedir. Bu kapsamda 657 sayılı Devlet Memurlara Kanunu, 5018 sayılı Kamu İhale Kanunu, 6245 sayılı Harcırah Kanunu, 5216 sayılı Büyükşehir Belediye Kanunu, 5393 sayılı Belediye Kanunun, 4734 sayılı Kamu İhale Kanunu, 3194 sayılı İmar Kanunu, 4982 sayılı Bilgi Edinme Hakkı Kanunu, 3071 sayılı Dilekçe Hakkının Kullanılmasına Dair Kanun, Aday Memurların Eğitim, Zabıta ve İtfaiye Yönetmenlikleri, Belediye Meclisinin Görev, Yetki ve Sorumlulukları, Halkla İlişkiler ve Etkili İletişim,  vb. konularını kapsayan eğitimlere (01/01/2024-30/09/2024) tarihleri arasında 50.548 kişi katılım sağlamıştır.</t>
  </si>
  <si>
    <t xml:space="preserve">Belediyelerin kurumsal ve mali kapasitesi ile afetlerle mücadele kapsamında itfaiye ve zabıta hizmetlerinin geliştirilmesine yönelik Belediye İtfaiye Yönetmeliğinde ve Belediye Zabıta Yönetmeliğinde değişiklik yapılmasına dair çalışmalara başlanılmıştır. Öte yandan 01.01.2024-30.09.2024 tarihleri arasında 2050 itfaiye personeline, 871 zabıta personeline eğitim verilmiştir. </t>
  </si>
  <si>
    <t>Sistem ile 3. çeyrekte aşağıda belirtilen konularda veri toplanmıştır.
1. Şirket Bilgileri
2.Bütçe Tahminleri</t>
  </si>
  <si>
    <t xml:space="preserve">Cumhurbaşkanı Kararı ile KÖYDES Projesi usul ve esasları ile ilçe bazlı ödenek dağılımları yayımlanmıştır. 03.06.2024 Tarihinde Büyükşehir olmayan 51 ilimizden ödenekleri doğrultusunda programların Bakan onayına sunulması için 51 ilimizden KÖYDES Projesi kapsamında yapacakları projeleri göndermeleri istenilmiştir. İlgili düzenlemeler ve kontroller yapılarak 10.07.2024 tarihinde programların Bakan Oluru alınmıştır. illerimize projelerine başlamaları için Olurlar gönderilmiştir. 51 İlimizde iş ve işlemler başlamış ve devam etmektedir. Projelerin gelişmelerinin takibi 51 ilimizin tarafımıza göndermiş olduğu aylık izleme sonuçlarına göre alınmaktadır. </t>
  </si>
  <si>
    <t>Cumhurbaşkanlığının Tasarruf Tedbirleri konulu 2024/7 sayılı Genelgesi gereğince yapılması planan eğitimler gerçekleştirilememiş olup,            -Yurtdışında alanı ile ilgili eğitim alarak kariyerinde gelişimini sağlamak üzere"Yetiştirilmek Amacıyla Yurt Dışına Gönderilecek Devlet Memurları Hakkında Yönetmelik" kapsamında personel gönderilmesi İlana çıkılmış, 01/07-15/07/2024 tarihleri arasında alınan başvurulardan şartı tutan 1 (bir) kişi Seçici Kuruluna sunulmuş ve onay alındıktan sonra Leeds Üniversitesi Sürdürülebilir Şehirler Yüksek Lisans Programına başlamak üzere ilgili kişi Eylül ayı sonunda yurt dışı çıkışını gerçekleştirmiştir.</t>
  </si>
  <si>
    <t xml:space="preserve">Bakanlığımız taşra teşkilatında boş bulunan Milli Emlak Müdürü, Emlak Müdürü, Milli Emlak Müdür Yardımcısı ve Emlak Müdür Yardımcılığı kadroları için Milli Eğitim Bakanlığı ile yapılan protokol çerçevesinde 01.12.2024 tarihinde sınav yapılacağından söz konusu sınav için başvuruları 30.09.2024-13.10.2024 tarihleri arasında Cumhurbaşkanlığı Kariyer Kapısı Platformunda yapılmak üzere Bakanlığımız web sayfasında ilana çıkılmıştır.            - </t>
  </si>
  <si>
    <t>Eğitim verilen belediye personel sayısı</t>
  </si>
  <si>
    <t>37.5</t>
  </si>
  <si>
    <t>PG 7.3.1</t>
  </si>
  <si>
    <t>PG 7.3.2</t>
  </si>
  <si>
    <t>PG 7.3.3</t>
  </si>
  <si>
    <t>PG 7.3.4</t>
  </si>
  <si>
    <t>PG 7.3.5</t>
  </si>
  <si>
    <t>PG 7.1.1</t>
  </si>
  <si>
    <t>PG 7.1.2</t>
  </si>
  <si>
    <t>PG 6.3.1</t>
  </si>
  <si>
    <t>PG 6.3.2</t>
  </si>
  <si>
    <t>PG 6.3.3</t>
  </si>
  <si>
    <t>PG 6.3.4</t>
  </si>
  <si>
    <t>PG 6.3.5</t>
  </si>
  <si>
    <t>PG 6.1.1</t>
  </si>
  <si>
    <t>PG 6.1.2</t>
  </si>
  <si>
    <t>PG 6.1.3</t>
  </si>
  <si>
    <t>PG 6.1.4</t>
  </si>
  <si>
    <t>PG 6.1.5</t>
  </si>
  <si>
    <t>PG 6.2.1</t>
  </si>
  <si>
    <t>PG 6.2.2</t>
  </si>
  <si>
    <t>PG 6.2.3</t>
  </si>
  <si>
    <t>PG 6.2.4</t>
  </si>
  <si>
    <t>PG 6.2.5</t>
  </si>
  <si>
    <t>PG 7.2.1</t>
  </si>
  <si>
    <t>PG 7.2.2</t>
  </si>
  <si>
    <t>PG 5.1.1</t>
  </si>
  <si>
    <t>PG 5.1.2</t>
  </si>
  <si>
    <t>PG 5.1.3</t>
  </si>
  <si>
    <t>PG 5.1.4</t>
  </si>
  <si>
    <t>PG 5.1.5</t>
  </si>
  <si>
    <t>PG 5.3.1</t>
  </si>
  <si>
    <t>PG 5.3.2</t>
  </si>
  <si>
    <t>PG 4.6.2</t>
  </si>
  <si>
    <t>PG 4.6.1</t>
  </si>
  <si>
    <t>PG 7.1.3</t>
  </si>
  <si>
    <t>PG 4.3.2</t>
  </si>
  <si>
    <t>PG 4.3.1</t>
  </si>
  <si>
    <t>PG 4.3.3</t>
  </si>
  <si>
    <t>PG 4.1.1</t>
  </si>
  <si>
    <t>PG 4.1.2</t>
  </si>
  <si>
    <t>PG 4.2.1</t>
  </si>
  <si>
    <t>PG 5.2.2</t>
  </si>
  <si>
    <t>PG 5.2.1</t>
  </si>
  <si>
    <t>PG 3.4.1</t>
  </si>
  <si>
    <t>PG 4.4.1</t>
  </si>
  <si>
    <t>PG 4.4.2</t>
  </si>
  <si>
    <t>PG 4.4.3</t>
  </si>
  <si>
    <t>PG 4.5.1</t>
  </si>
  <si>
    <t>PG 4.5.2</t>
  </si>
  <si>
    <t>PG 4.5.3</t>
  </si>
  <si>
    <t>PG 4.5.4</t>
  </si>
  <si>
    <t>PG 4.5.5</t>
  </si>
  <si>
    <t>2
 (6. ve 7 etap)</t>
  </si>
  <si>
    <t xml:space="preserve">                2 
  (4. ve 5. etap)</t>
  </si>
  <si>
    <t>3  
(1. 2. ve 3. etap)</t>
  </si>
  <si>
    <t>PG 3.3.1</t>
  </si>
  <si>
    <t xml:space="preserve">STRATEJİK PLAN
</t>
  </si>
  <si>
    <t>PG 3.3.5</t>
  </si>
  <si>
    <t>PG 3.3.2</t>
  </si>
  <si>
    <t>PG 3.3.3</t>
  </si>
  <si>
    <t>PG 3.3.4</t>
  </si>
  <si>
    <t>PG 1.5.7</t>
  </si>
  <si>
    <t>PG 3.1.1</t>
  </si>
  <si>
    <t>PG 3.1.2</t>
  </si>
  <si>
    <t>PG 3.2.3</t>
  </si>
  <si>
    <t>PG 3.2.4</t>
  </si>
  <si>
    <t>PG 3.2.1</t>
  </si>
  <si>
    <t>PG 3.2.5</t>
  </si>
  <si>
    <t>PG 3.2.2</t>
  </si>
  <si>
    <t>PG 3.2.6</t>
  </si>
  <si>
    <t>PG 3.2.7</t>
  </si>
  <si>
    <t>PG 3.1.5</t>
  </si>
  <si>
    <t>PG 3.1.3</t>
  </si>
  <si>
    <t>PG 3.1.4</t>
  </si>
  <si>
    <t>PG 2.2.3</t>
  </si>
  <si>
    <t>PG 2.2.1</t>
  </si>
  <si>
    <t>PG 2.2.2</t>
  </si>
  <si>
    <t>PG 2.2.4</t>
  </si>
  <si>
    <t>PG 2.2.5</t>
  </si>
  <si>
    <t>PG 2.1.2</t>
  </si>
  <si>
    <t>PG 2.1.3</t>
  </si>
  <si>
    <t>PG 2.1.1</t>
  </si>
  <si>
    <t>PG 1.4.1</t>
  </si>
  <si>
    <t>PG 1.4.4</t>
  </si>
  <si>
    <t>PG 1.4.2</t>
  </si>
  <si>
    <t>PG 1.4.3</t>
  </si>
  <si>
    <t>PG 1.1.6</t>
  </si>
  <si>
    <t>PG 7.1.4</t>
  </si>
  <si>
    <t>PG 1.5.1</t>
  </si>
  <si>
    <t>PG 1.5.2</t>
  </si>
  <si>
    <t>PG 1.5.3</t>
  </si>
  <si>
    <t>PG 1.5.4</t>
  </si>
  <si>
    <t>PG 1.5.5</t>
  </si>
  <si>
    <t>PG 1.5.6</t>
  </si>
  <si>
    <t>PG 1.1.3</t>
  </si>
  <si>
    <t>Atık su arıtma hizmeti verilen belediye nüfusunun toplam belediye nüfusuna oranı</t>
  </si>
  <si>
    <t>PG 1.1.4</t>
  </si>
  <si>
    <t>PG 1.1.5</t>
  </si>
  <si>
    <t>PG 1.2.2</t>
  </si>
  <si>
    <t>PG 1.2.3</t>
  </si>
  <si>
    <t>PG 1.2.1</t>
  </si>
  <si>
    <t>Atık yönetim hizmeti verilen belediye nüfus oranı</t>
  </si>
  <si>
    <t>PG 1.1.1</t>
  </si>
  <si>
    <t>PG 1.3.1</t>
  </si>
  <si>
    <t>PG 1.3.2</t>
  </si>
  <si>
    <t xml:space="preserve">
STRATEJİK PLAN
</t>
  </si>
  <si>
    <t>PG 1.1.2</t>
  </si>
  <si>
    <t>PG NO</t>
  </si>
  <si>
    <t>PG 5.2.3</t>
  </si>
  <si>
    <t xml:space="preserve"> 9 PG = 1 ORTAK / 7SP / 1 PP</t>
  </si>
  <si>
    <t>PG 3.3.6</t>
  </si>
  <si>
    <t>PG 3.3.7</t>
  </si>
  <si>
    <t>12 PG = 1 ORTAK / 11 SP</t>
  </si>
  <si>
    <t xml:space="preserve">
21.500000
</t>
  </si>
  <si>
    <t xml:space="preserve">
</t>
  </si>
  <si>
    <t xml:space="preserve"> 9 PG = 5 ORTAK / 4 SP </t>
  </si>
  <si>
    <t xml:space="preserve">7 PG = 1 ORTAK / 4 SP / 2 PP </t>
  </si>
  <si>
    <r>
      <t>Yıllık PiyasaGözetimi ve Denetimi Programı kapsamında gerçekleştirilen hazır beton ve hazır beton dışı denetim sayısı</t>
    </r>
    <r>
      <rPr>
        <b/>
        <sz val="12"/>
        <color rgb="FFFF0000"/>
        <rFont val="Calibri"/>
        <family val="2"/>
        <charset val="162"/>
      </rPr>
      <t xml:space="preserve"> </t>
    </r>
  </si>
  <si>
    <t xml:space="preserve">Stratejik Çevresel Etki Değerlendirmesi (SÇD) yürütülen plan veya program sayısı (Kümülatif) </t>
  </si>
  <si>
    <t>Çevre danışmanlık firmalarının denetlenme oranı (Yeni PG) (SBB tarafından dahil edildi)</t>
  </si>
  <si>
    <t>Toplam çevre denetimi sayısı (Yeni PG)  (SBB tarafından dahil edildi)</t>
  </si>
  <si>
    <t>9 PG =  4 ORTAK / 3 SP/2 PP</t>
  </si>
  <si>
    <t>SP PG NO</t>
  </si>
  <si>
    <t>Atıksu arıtma tesisi enerji teşviki geri ödemesi yapılan tesis sayısı</t>
  </si>
  <si>
    <r>
      <t xml:space="preserve">Hava kalitesinin iyileştirilmesi için destek sağlanan proje sayısı (kümülatif)
</t>
    </r>
    <r>
      <rPr>
        <sz val="12"/>
        <rFont val="Calibri"/>
        <family val="2"/>
        <charset val="162"/>
      </rPr>
      <t>(*) 2024-2028 SP’daki PG İfadesi:</t>
    </r>
    <r>
      <rPr>
        <b/>
        <sz val="12"/>
        <rFont val="Calibri"/>
        <family val="2"/>
        <charset val="162"/>
      </rPr>
      <t xml:space="preserve">
Yeşil dönüşüm kapsamında hava kalitesinin iyileştirilmesi için destek sağlanan proje sayısı (kümülatif)</t>
    </r>
  </si>
  <si>
    <t>Asgari iyi yüzme suyu kalitesine sahip yüzme alanı oranı</t>
  </si>
  <si>
    <t>Deniz ortamına ulaşması engellenen ve toplanan deniz çöpü miktarı (ton) (kümülatif)</t>
  </si>
  <si>
    <t>Sıfır atık projesi kapsamında atığın geri kazanım oranı
(*) 2024-2028 SP’daki PG İfadesi:
Sıfır atık projesi kapsamında evsel atık geri kazanım oranı</t>
  </si>
  <si>
    <t>17 PG = 8 ORTAK / 3 SP / 7 PP</t>
  </si>
  <si>
    <r>
      <t xml:space="preserve">Sıfır Atık farkındalık eğitimi alan kişi sayısı  
Sistemde 6 sıfırla takip ediyoruz
</t>
    </r>
    <r>
      <rPr>
        <sz val="12"/>
        <rFont val="Calibri"/>
        <family val="2"/>
        <charset val="162"/>
      </rPr>
      <t>(*) 2024-2028 SP’daki PG İfadesi:</t>
    </r>
    <r>
      <rPr>
        <b/>
        <sz val="12"/>
        <rFont val="Calibri"/>
        <family val="2"/>
        <charset val="162"/>
      </rPr>
      <t xml:space="preserve">
Sıfır atık projesi kapsamında eğitim verilen kişi sayısı (milyon) (kümülatif) Eğitim Dairesi tarafından takip edilecek</t>
    </r>
  </si>
  <si>
    <r>
      <t xml:space="preserve">Sıfır Atık farkındalık eğitimi alan kişi sayısı  Sistemde 6 sıfırla takip ediyoruz
</t>
    </r>
    <r>
      <rPr>
        <sz val="12"/>
        <rFont val="Calibri"/>
        <family val="2"/>
        <charset val="162"/>
      </rPr>
      <t>(*) 2024-2028 SP’daki PG İfadesi:</t>
    </r>
    <r>
      <rPr>
        <b/>
        <sz val="12"/>
        <rFont val="Calibri"/>
        <family val="2"/>
        <charset val="162"/>
      </rPr>
      <t xml:space="preserve">
Sıfır atık projesi kapsamında eğitim verilen kişi sayısı (milyon) (kümülatif)</t>
    </r>
  </si>
  <si>
    <t>Yöneticilerin yönetsel yetkinlerinin artırılmasına yönelik seminer sayısı</t>
  </si>
  <si>
    <t xml:space="preserve">İnsan kaynakları ile tahakkuk ve muhasebe mevzuatına yönelik eğitim sayısı </t>
  </si>
  <si>
    <r>
      <t>Bakanlığımız teknik iş ve işlemlerine yönelik mevzuat ve uygulamalarına ilişkin eğitim sayısı</t>
    </r>
    <r>
      <rPr>
        <b/>
        <sz val="12"/>
        <color rgb="FFFF0000"/>
        <rFont val="Calibri"/>
        <family val="2"/>
        <charset val="162"/>
      </rPr>
      <t xml:space="preserve"> </t>
    </r>
  </si>
  <si>
    <t>Bakanlık personeline yapılacak unvan değişikliği ve görevde yükselme sınavı sayısı</t>
  </si>
  <si>
    <t xml:space="preserve">Düzenlenecek diploması ve müzakere eğitimi sayısı </t>
  </si>
  <si>
    <t>21.494.000
704.294</t>
  </si>
  <si>
    <r>
      <rPr>
        <b/>
        <sz val="11"/>
        <color theme="1"/>
        <rFont val="Calibri"/>
        <family val="2"/>
        <charset val="162"/>
      </rPr>
      <t xml:space="preserve">Hazine taşınmazlarının ekonominin ve paydaşların ihtiyaçları dikkate alınarak etkili bir yaklaşımla yönetilmesi </t>
    </r>
    <r>
      <rPr>
        <sz val="11"/>
        <color theme="1"/>
        <rFont val="Calibri"/>
        <family val="2"/>
        <charset val="162"/>
      </rPr>
      <t xml:space="preserve">
</t>
    </r>
    <r>
      <rPr>
        <b/>
        <sz val="16"/>
        <rFont val="Calibri"/>
        <family val="2"/>
        <charset val="162"/>
      </rPr>
      <t xml:space="preserve">****  
</t>
    </r>
  </si>
  <si>
    <t>Yatırım teşvik uygulamaları kapsamında ilana çıkarılacak taşınmaz yüzölçümü (Kümülatif) (m²) 
Sistemde 6 sıfırla takip ediyoruz</t>
  </si>
  <si>
    <r>
      <t xml:space="preserve">Başta ceviz ve badem olmak üzere ağaçlandırma ve tıbbi, aromatik ve süs bitkileri yetiştiriciliği ile hayvancılık amaçlı kiralanmak üzere ilana çıkarılacak taşınmaz yüzölçümü (Kümülatif) (m²) Sistemde 6 sıfırla takip ediyoruz
</t>
    </r>
    <r>
      <rPr>
        <sz val="12"/>
        <rFont val="Calibri"/>
        <family val="2"/>
        <charset val="162"/>
      </rPr>
      <t>(*) 2024-2028 SP’daki PG İfadesi:</t>
    </r>
    <r>
      <rPr>
        <b/>
        <sz val="12"/>
        <rFont val="Calibri"/>
        <family val="2"/>
        <charset val="162"/>
      </rPr>
      <t xml:space="preserve">
Tarımsal üretimin arttırılması ve yerli üretimin teşvik edilmesi amacıyla kiralanmak üzere ilana çıkarılacak taşınmaz yüzölçümü (milyon m2, Kümülatif) </t>
    </r>
  </si>
  <si>
    <r>
      <t xml:space="preserve">Mülkiyet sorununun çözümü için satışı veya devri yapılacak taşınmaz sayısı (Kümülatif)
</t>
    </r>
    <r>
      <rPr>
        <sz val="12"/>
        <rFont val="Calibri"/>
        <family val="2"/>
        <charset val="162"/>
      </rPr>
      <t>(*) 2024-2028 SP’daki PG İfadesi:</t>
    </r>
    <r>
      <rPr>
        <b/>
        <sz val="12"/>
        <rFont val="Calibri"/>
        <family val="2"/>
        <charset val="162"/>
      </rPr>
      <t xml:space="preserve">
Hazine ile vatandaşlar arasındaki mülkiyet sorununun çözümü için satışı/devri yapılacak taşınmaz sayısı (Bin, Kümülatif)</t>
    </r>
  </si>
  <si>
    <r>
      <t xml:space="preserve">Korunan alanlara ilişkin mali destek verilen içme suyu, kanalizasyon ve atık su arıtma tesis sayısı
</t>
    </r>
    <r>
      <rPr>
        <sz val="12"/>
        <rFont val="Calibri"/>
        <family val="2"/>
        <charset val="162"/>
      </rPr>
      <t>(*) 2024-2028 SP’daki PG İfadesi:</t>
    </r>
    <r>
      <rPr>
        <b/>
        <sz val="12"/>
        <rFont val="Calibri"/>
        <family val="2"/>
        <charset val="162"/>
      </rPr>
      <t xml:space="preserve">
Mali destek verilen çevre düzenleme projeleri, içme suyu, kanalizasyon ve atık su arıtma tesis sayısı (Kümülatif)</t>
    </r>
  </si>
  <si>
    <r>
      <t xml:space="preserve">Tabiat varlığı olarak tespit ve tescil edilen  mağara sayısı (kümülatif)
</t>
    </r>
    <r>
      <rPr>
        <sz val="12"/>
        <rFont val="Calibri"/>
        <family val="2"/>
        <charset val="162"/>
      </rPr>
      <t>(*) 2024-2028 SP’daki PG İfadesi:</t>
    </r>
    <r>
      <rPr>
        <b/>
        <sz val="12"/>
        <rFont val="Calibri"/>
        <family val="2"/>
        <charset val="162"/>
      </rPr>
      <t xml:space="preserve">
Tabiat varlığı olarak tespit edilen mağara sayısı (Kümülatif)</t>
    </r>
  </si>
  <si>
    <r>
      <t xml:space="preserve">Tespit edilen ve tescil için onaya sunulan doğal sit alan sayısı (Kümülatif)
</t>
    </r>
    <r>
      <rPr>
        <sz val="12"/>
        <rFont val="Calibri"/>
        <family val="2"/>
        <charset val="162"/>
      </rPr>
      <t>(*) 2024-2028 SP’daki PG İfadesi:</t>
    </r>
    <r>
      <rPr>
        <b/>
        <sz val="12"/>
        <rFont val="Calibri"/>
        <family val="2"/>
        <charset val="162"/>
      </rPr>
      <t xml:space="preserve">
Tespit edilen öneri doğal sit alan sayısı (Kümülatif)</t>
    </r>
  </si>
  <si>
    <r>
      <t xml:space="preserve">Tespit edilen ve tescili yapılan özel çevre koruma bölgesi sayısı (Kümülatif)
</t>
    </r>
    <r>
      <rPr>
        <sz val="12"/>
        <rFont val="Calibri"/>
        <family val="2"/>
        <charset val="162"/>
      </rPr>
      <t>(*) 2024-2028 SP’daki PG İfadesi:</t>
    </r>
    <r>
      <rPr>
        <b/>
        <sz val="12"/>
        <rFont val="Calibri"/>
        <family val="2"/>
        <charset val="162"/>
      </rPr>
      <t xml:space="preserve">
Tespit edilen Özel Çevre Koruma Bölgesi sayısı (Kümülatif)</t>
    </r>
  </si>
  <si>
    <r>
      <t xml:space="preserve">Ağaçlandırma, erozyon kontrolü, entegre havza projeleri sayısı (kümülatif)
</t>
    </r>
    <r>
      <rPr>
        <sz val="12"/>
        <rFont val="Calibri"/>
        <family val="2"/>
        <charset val="162"/>
      </rPr>
      <t>(*) 2024-2028 SP’daki PG İfadesi:</t>
    </r>
    <r>
      <rPr>
        <b/>
        <sz val="12"/>
        <rFont val="Calibri"/>
        <family val="2"/>
        <charset val="162"/>
      </rPr>
      <t xml:space="preserve">
Ağaçlandırma, erozyon kontrolü, sel, çığ, heyelan ve entegre havza projeleri vb. sayısı (adet Kümülatif)</t>
    </r>
  </si>
  <si>
    <r>
      <t xml:space="preserve">Havza Bazlı Çölleşme Eylem Planlarının Oluşturulması ( Havza Sayısı Kümülatif) (Yeni PG ) </t>
    </r>
    <r>
      <rPr>
        <b/>
        <sz val="12"/>
        <color theme="4"/>
        <rFont val="Calibri"/>
        <family val="2"/>
        <charset val="162"/>
      </rPr>
      <t>2026'da başlıyor</t>
    </r>
  </si>
  <si>
    <t>Türkiye Çölleşme Modeli ve Hassasiyet Haritası'nın güncellenmesi ile Tehlike ve Risk Haritalarının Oluşturulması oranı (%)(Yeni PG )</t>
  </si>
  <si>
    <t>(*) 2024 yılı içerisinde Türkiye Mekânsal Strateji Planı’nın onaylanması.
(**) 2025 yılı içerisinde Türkiye Mekânsal Strateji Planı izleme sistemi oluşturulacaktır.
(***) 2024 yılı içerisinde pilot bölgede yapılacak çalışmalar doğrultusunda kentleri izleme kılavuzu çerçevesi oluşturulacaktır.</t>
  </si>
  <si>
    <r>
      <t>2024 Yılı İskan Hizmetleri Yatırım Programı  14.03.2024  tarih ve E.16517702-602.07.02-9046317 sayılı Bakan Oluru ile onaylanmış olup,  2024 Yılı Mart ayı sonu itibariyle inşaat çalışmalarına ancak başlanabilmiştir. 30.09.2024 tarihi itibariyle kredili işlerde toplam harcama miktarı 69.125.000 TL olup; Denizli, Erzincan, Erzurum, İzmir, K.Maraş, Muş ve Tunceli  illerinde toplam da 21 konut tamamlanmıştır. Bunun yanında,  Adıyaman Çorum, İstanbul, Samsun ve Malatya illerinde, Adıyaman-Koçali Barajı  ve Sinop- Boyabat Barajı yapımından etkilenen  toplam 29 haksahibi aile için konut ve tarım arazisi satın alımı gerçekleşmiş olup, satın alma bedeli olarak da toplam 28.760.129 TL satın alma yapılan illere gönderilmiştir. Bunun yanında ihaleli işler kapsamında yapılan Bismil-Beritanlı Göçebeleri Dicle-Batman Barajı iskanı kapsamında toplam 87 konut, Boyabat Barajı iskanı kapsamında 42 konut  ve Soma Maden Rezervi iskanı kapsamında da toplam 54 konut tamamlanmış işlerin geçici kabulleri de yapılmıştır.</t>
    </r>
    <r>
      <rPr>
        <sz val="11"/>
        <color rgb="FFFF0000"/>
        <rFont val="Calibri"/>
        <family val="2"/>
        <charset val="162"/>
      </rPr>
      <t xml:space="preserve"> Eylül ayı sonu itibariyle  toplam da 233 konut/tarım arazisi haksahiplerine teslim edilmiştir. </t>
    </r>
    <r>
      <rPr>
        <sz val="11"/>
        <rFont val="Calibri"/>
        <family val="2"/>
        <charset val="162"/>
      </rPr>
      <t xml:space="preserve">2024 yılı başında belirlenen hedeflere ulaşma yüzdesi; genelde son çeyrekte gerçekleşmekte olup, eğer ödenek sıkıntısı yaşanmaz veya doğal afetler gibi ülke ekonomisini derinden etkileyen ve yıkıcı etki yaratabilen (deprem, sel, heyelan gibi) büyük çaplı doğal afet olayları gerçekleşmezse yıl sonu hedefine ulaşılması planlanmaktadır. </t>
    </r>
  </si>
  <si>
    <t xml:space="preserve">Kaliteli ve güvenli yapılaşmanın ilke ve esaslarının belirlenmesi, yapı malzemelerinin geliştirilmesi ve izlenebilir piyasa gözetim denetim hizmetlerinin sunulması
******
</t>
  </si>
  <si>
    <t>458 Belgelendirmiş Laboratuvar'a 2024 ocak - eylül ayı arasında toplam 850  denit yapılmıştır. (Yapım Teknolojileri ve Laboratuvar Dairesi Başkanlığı)</t>
  </si>
  <si>
    <t xml:space="preserve">Enerji verimliliği iyileştirilmesi çerçevesinde yenilenen kamu hizmet binası sayısı (kümülatif)
(*) 2024-2028 SP’daki PG İfadesi:
Kamu Binalarında Enerji Verimliliği Uygulaması Projesi (KABEV) kapsamında enerji verimli hale getirilen Kamu Binası (Blok Sayısı) (Kümülatif) </t>
  </si>
  <si>
    <t>Yenilenebilir Enerji Fizibilite Raporu (Yeni PG )</t>
  </si>
  <si>
    <t>İstanbul İlinde Yer Alan Kamu Binalarında Yapısal
Güçlendirme, Enerji Verimliliği Uygulamaları ve Genel Altyapı Yenileme/Tadilat
İşi (SREEPB/WORKS-RET-P01) Boğaziçi Üniversitesi- Kilyos Kampüsü- 1.
Öğrenci Yurdu Binası, Yabancı Diller
Yüksekokulu (YADYOK) A ve B Blok
Binaları ve Sosyal Tesis/Yurt Binası (20.351,05 m²)
-İstanbul İlinde Yer Alan Kamu Binalarında Yapısal Güçlendirme ve Enerji Verimliliği Uygulamaları Yenileme/ Tadilat İşi
(SREEPB/WORKS-RET-P03) İstanbul Teknik Üniversitesi - Ayazağa
Kampüsü – Vadi Yemekhane, Vadi Erkek
Yurdu (B-C-D-E Blokları) Binaları
Yapısal Güçlendirme ve Enerji Verimliliği
Uygulamaları Yenileme/ Tadilat İşi (26.549 m²)
- İstanbul İlinde Yer Alan Kamu Binalarında Yapısal Güçlendirme ve Enerji Verimliliği Uygulamaları Yenileme/Tadilat İşi (SREEPB/WORKS-RET-P02R) Boğaziçi Üniversitesi - Uçaksavar
Kampüsü - Superdorm Binası 19.700 m²
(Dipnot: Projeler henüz bitmiş değil sözleşmeleri imzalandı) (Uluslararası Finans Kaynaklı Sismik Güçlendirme Daire Başkanlığı )</t>
  </si>
  <si>
    <t>Güvensiz Numune Sayısı: 154                                            
Güvenli Numune Sayısı: 7400  
Toplam Numune sayısı: 7554                                                 4327/4379=0,9881      % 97,96</t>
  </si>
  <si>
    <t xml:space="preserve"> 8 PG = 5 SP / 2 ORTAK/1 PP</t>
  </si>
  <si>
    <r>
      <t xml:space="preserve">STRATEJİK PLAN
PERFORMANS PROGRAMI
</t>
    </r>
    <r>
      <rPr>
        <b/>
        <sz val="11"/>
        <color rgb="FFC00000"/>
        <rFont val="Calibri"/>
        <family val="2"/>
        <charset val="162"/>
      </rPr>
      <t>Eğitim Dairesinin verdiği değerlerle devam edecek</t>
    </r>
  </si>
  <si>
    <t>Satışı yapılan tarım arazisi parsel sayısı (Kümülatif)</t>
  </si>
  <si>
    <t>Tarımsal amaçlı olarak yapılan kiralama sözleşmesi (sayı) (Kümülatif)</t>
  </si>
  <si>
    <t>8 PG =  4 ORTAK / 1 SP/ 3 PP</t>
  </si>
  <si>
    <t>Çevre düzenleme proje sayısı (doğal sit, özel çevre koruma bölgesi vb) (Kümülatif)</t>
  </si>
  <si>
    <t>2 proje yıllara sari olup uygulama çalışmaları devam etmektedir.Kalan projeler için ise protokol çalışmaları yürütülmektedir.</t>
  </si>
  <si>
    <t>15 PG =  9 ORTAK / 3 SP/3 PP</t>
  </si>
  <si>
    <r>
      <rPr>
        <b/>
        <sz val="12"/>
        <rFont val="Calibri"/>
        <family val="2"/>
        <charset val="162"/>
      </rPr>
      <t xml:space="preserve">Stratejik Amaç 5: </t>
    </r>
    <r>
      <rPr>
        <sz val="12"/>
        <rFont val="Calibri"/>
        <family val="2"/>
        <charset val="162"/>
      </rPr>
      <t xml:space="preserve"> Çevre ve iklime duyarlı yeşil binaları yaygınlaştırmak, mesleki yetkinliği geliştirmek</t>
    </r>
  </si>
  <si>
    <r>
      <rPr>
        <b/>
        <sz val="12"/>
        <rFont val="Calibri"/>
        <family val="2"/>
        <charset val="162"/>
      </rPr>
      <t>Hedef 5.1:</t>
    </r>
    <r>
      <rPr>
        <sz val="12"/>
        <rFont val="Calibri"/>
        <family val="2"/>
        <charset val="162"/>
      </rPr>
      <t xml:space="preserve"> Binalara enerji kimlik belgesi alınması sağlanarak enerji verimliliği artırılacak; ulusal 
yeşil bina sertifikası yaygınlaştırılacaktır.
</t>
    </r>
    <r>
      <rPr>
        <b/>
        <sz val="12"/>
        <rFont val="Calibri"/>
        <family val="2"/>
        <charset val="162"/>
      </rPr>
      <t>Hedef 5.3:</t>
    </r>
    <r>
      <rPr>
        <sz val="12"/>
        <rFont val="Calibri"/>
        <family val="2"/>
        <charset val="162"/>
      </rPr>
      <t xml:space="preserve"> Güvenli yapılaşma için, yapı malzemelerinin piyasa gözetimi ve denetimi 
gerçekleştirilecek; inşaat sektöründe dijitalleşme desteklenecek ve mesleki yetkinlik 
artırılacaktır</t>
    </r>
  </si>
  <si>
    <t>ENERJİ ARZ GÜVENLİĞİ, VERİMLİLİĞİ VE ENERJİ PİYASASI</t>
  </si>
  <si>
    <t>ENERJİ VERİMLİLİĞ</t>
  </si>
  <si>
    <t>Yapıların enerji kimlik belgesi alması sağlanarak binalarda enerji verimliliğinin artırılması</t>
  </si>
  <si>
    <t>Binalarda Enerji Verimliliği Faaliyeti</t>
  </si>
  <si>
    <t>Plan yapımı yeterlilik belgesi düzenlenme sayısı (Kümülatif)</t>
  </si>
  <si>
    <t>Yapı malzemelerine ilişkin illerde güçlendirilen laboratuvar sayısı (Kümülatif)</t>
  </si>
  <si>
    <t>2023 yılı içerisinde dijital belgeye (e-PYYB) ye, 2024 yılında ise dijital başvuruya geçilmesi başvuru süreçlerini kolaylaştımış ve belge başvurularının artışına sebep olmuştur. 2024 yılı ikinci çeyreğinde 120 belge düzenlenerek 4942 belge sayısına ulaşılmıştır.</t>
  </si>
  <si>
    <t>2023 yılı içerisinde dijital belgeye (e-PYYB) ye, 2024 yılında ise dijital başvuruya geçilmesi başvuru süreçlerini kolaylaştımış ve belge başvurularının artışına sebep olmuştur. 2024 yılı üçüncü çeyreğinde 147 belge düzenlenerek 5089 belge sayısına ulaşılmıştır.</t>
  </si>
  <si>
    <t xml:space="preserve">29.03.2024 tarih ve 9173330 sayılı Genel Müdürlük Oluruna istinaden Piyasa Gözetimi ve Denetimi ile birlikte Laboratuvar faaliyetlerine teknik destek vermek üzere  yapılan görevlendirme ile  Kilis, Kahramanmaraş, Kars, Ardahan, Iğdır, Bitlis, Bolu, Batman, Siirt ve Şırnak illerindeki laboratuvar personeline yerinde uygulamalı ve teorik deney eğitimi verilerek hedefler beklenen sayının  üzerinde gerçekleşmiştir.           </t>
  </si>
  <si>
    <t xml:space="preserve"> 29.03.2024 tarih ve 9173330 sayılı Olurla  10 İlimizde laboratuvar personeline  yerinde uygulamalı ve teorik eğitim verilmiş olup, İl Müdürlüklerimizin yerinde  mevcut  laboratuvar cihazların  tespitl yapılmaktadır. </t>
  </si>
  <si>
    <t>2024 yılı ikinci çeyrek itibariyle hazır beton ve diğer yapı malzemeleri alanında toplam 8580 adet denetim gerçekleştirilmiştir.</t>
  </si>
  <si>
    <t>2024 yılı üçüncü çeyrek itibariyle hazır beton ve diğer yapı malzemeleri alanında toplam 13.969 adet denetim gerçekleştirilmiştir.</t>
  </si>
  <si>
    <r>
      <t xml:space="preserve">Yapıların enerji kimlik belgesi alması sağlanarak binalarda enerji verimliliğinin artırılması
</t>
    </r>
    <r>
      <rPr>
        <sz val="11"/>
        <rFont val="Calibri"/>
        <family val="2"/>
        <charset val="162"/>
      </rPr>
      <t>1/1/2020 tarihi itibarı ile binalar veya bağımsız bölümlere ilişkin alım, satım ve kiraya verme ile ilgili iş ve işlemlerde enerji kimlik belgesi düzenlenmiş olması şartı aranmaya başlamıştır. Yeni binalar için Enerji Kimlik Belgesi sınıflarının A, B veya C sınıfı olma zorunluluğu bulunmaktadır.
Neredeyse Sıfır Enerjili Bina (NSEB) zorunluluğu ülkemizde 01/1/2023 tarihi itibarı ile yapı ruhsatı alan kapsam dahilindeki binalarda başlamış olup, yenilenebilir enerji kullanan bina sayısına ve konutların ortalama enerji ihtiyacının düşürülmesine önemli katkılar sağlamaktadır.
10 yıllık geçerlilik süreleri dolan Enerji Kimlik Belgeleri hesaba dahil edilmemektedir.
Yeni başvuru yapan ve EKB uzmanlık yetki süresi dolan kişilerin eğitimi eğitici kuruluşlarca yapılmaktadır.
12 Haziran 2022 tarihinde Binalar ile Yerleşmeler için Yeşil Sertifika Yönetmeliği yayımlanmış olup eğitici kuruluşların yetkilendirilmesi yapılarak ilgili uzmanların eğitimi gerçekleştirilmiştir. Bakanlığımızın bağlı kuruluşu Türkiye Çevre Ajansı aynı tarihli Yönetmelik ile değerlendirme kuruluşu olarak yetkilendirilmiş, ajans personeline gerekli eğitimler verilerek Değerlendirme uzmanı olmaları sağlanmıştır. Türkiye Çevre Ajansı başvuruları kabul ederek değerlendirme ve sertifikalandırma faaliyetlerine başlamıştır.</t>
    </r>
  </si>
  <si>
    <t>Yapı malzemelerine ilişkin Piyasa Gözetim Denetim Sayısı</t>
  </si>
  <si>
    <r>
      <t xml:space="preserve">A, B, C sınıfı enerji kimlik belgesi alan bina sayısı
</t>
    </r>
    <r>
      <rPr>
        <b/>
        <sz val="12"/>
        <color rgb="FFC00000"/>
        <rFont val="Calibri"/>
        <family val="2"/>
        <charset val="162"/>
      </rPr>
      <t>SBB 2024 Yılı içinde izlenmesini istiyor</t>
    </r>
    <r>
      <rPr>
        <b/>
        <sz val="12"/>
        <rFont val="Calibri"/>
        <family val="2"/>
        <charset val="162"/>
      </rPr>
      <t xml:space="preserve">.
</t>
    </r>
    <r>
      <rPr>
        <b/>
        <sz val="12"/>
        <color rgb="FFC00000"/>
        <rFont val="Calibri"/>
        <family val="2"/>
        <charset val="162"/>
      </rPr>
      <t>2025 yılında izlenmeyecek.</t>
    </r>
  </si>
  <si>
    <r>
      <t xml:space="preserve">Enerji kimlik belgesi alan binalarda yenilenebilir enerji kullanan bina sayısı (kümülatif)
</t>
    </r>
    <r>
      <rPr>
        <b/>
        <sz val="12"/>
        <color rgb="FFC00000"/>
        <rFont val="Calibri"/>
        <family val="2"/>
        <charset val="162"/>
      </rPr>
      <t>SBB 2024 Yılı içinde izlenmesini istiyor.
2025 yılında izlenmeyecek.</t>
    </r>
  </si>
  <si>
    <r>
      <t xml:space="preserve">Yeni inşa edilen binalarda ortalama enerji ihtiyacı (Kilowatt) 
</t>
    </r>
    <r>
      <rPr>
        <b/>
        <sz val="12"/>
        <color rgb="FFC00000"/>
        <rFont val="Calibri"/>
        <family val="2"/>
        <charset val="162"/>
      </rPr>
      <t>SBB 2024 Yılı içinde izlenmesini istiyor</t>
    </r>
    <r>
      <rPr>
        <b/>
        <sz val="12"/>
        <rFont val="Calibri"/>
        <family val="2"/>
        <charset val="162"/>
      </rPr>
      <t xml:space="preserve">.
</t>
    </r>
    <r>
      <rPr>
        <b/>
        <sz val="12"/>
        <color rgb="FFC00000"/>
        <rFont val="Calibri"/>
        <family val="2"/>
        <charset val="162"/>
      </rPr>
      <t>2025 yılında izlenmeyecek.</t>
    </r>
  </si>
  <si>
    <t xml:space="preserve">Bakanlık bilişim altyapısı, yazılım ve donanımı güncel teknoloji ile uyumlu hale getirilerek, 
Bakanlık dijital olgunluk seviyesi artırılacaktır.
****   </t>
  </si>
  <si>
    <t>Hedef aşıldı</t>
  </si>
  <si>
    <t>Hedefe ulaşıldı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</si>
</sst>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00"/>
    <numFmt numFmtId="165" formatCode="0.00_ ;\-0.00\ "/>
  </numFmts>
  <fonts count="44"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0"/>
      <name val="Arial Tur"/>
      <charset val="162"/>
    </font>
    <font>
      <sz val="12"/>
      <name val="Calibri"/>
      <family val="2"/>
      <charset val="162"/>
      <scheme val="minor"/>
    </font>
    <font>
      <sz val="12"/>
      <color theme="1"/>
      <name val="Calibri"/>
      <family val="2"/>
      <charset val="162"/>
      <scheme val="minor"/>
    </font>
    <font>
      <b/>
      <sz val="13"/>
      <color rgb="FFFFFFFF"/>
      <name val="Calibri"/>
      <family val="2"/>
      <charset val="162"/>
    </font>
    <font>
      <b/>
      <sz val="13"/>
      <name val="Calibri"/>
      <family val="2"/>
      <charset val="162"/>
    </font>
    <font>
      <b/>
      <sz val="12"/>
      <name val="Calibri"/>
      <family val="2"/>
      <charset val="162"/>
    </font>
    <font>
      <sz val="12"/>
      <name val="Calibri"/>
      <family val="2"/>
      <charset val="162"/>
    </font>
    <font>
      <sz val="11"/>
      <name val="Calibri"/>
      <family val="2"/>
      <charset val="162"/>
    </font>
    <font>
      <sz val="12"/>
      <color rgb="FF000000"/>
      <name val="Calibri"/>
      <family val="2"/>
      <charset val="162"/>
    </font>
    <font>
      <b/>
      <sz val="12"/>
      <color rgb="FF000000"/>
      <name val="Calibri"/>
      <family val="2"/>
      <charset val="162"/>
    </font>
    <font>
      <sz val="11"/>
      <color theme="1"/>
      <name val="Calibri"/>
      <family val="2"/>
      <charset val="162"/>
    </font>
    <font>
      <sz val="10"/>
      <name val="Calibri"/>
      <family val="2"/>
      <charset val="162"/>
    </font>
    <font>
      <sz val="11"/>
      <color theme="1"/>
      <name val="Calibri"/>
      <family val="2"/>
      <scheme val="minor"/>
    </font>
    <font>
      <b/>
      <sz val="11"/>
      <name val="Calibri"/>
      <family val="2"/>
      <charset val="162"/>
    </font>
    <font>
      <sz val="10"/>
      <name val="Calibri"/>
      <family val="2"/>
      <charset val="162"/>
      <scheme val="minor"/>
    </font>
    <font>
      <b/>
      <sz val="18"/>
      <name val="Calibri"/>
      <family val="2"/>
      <charset val="162"/>
    </font>
    <font>
      <b/>
      <sz val="16"/>
      <name val="Calibri"/>
      <family val="2"/>
      <charset val="162"/>
    </font>
    <font>
      <b/>
      <sz val="12"/>
      <color theme="1"/>
      <name val="Calibri"/>
      <family val="2"/>
      <charset val="162"/>
    </font>
    <font>
      <sz val="16"/>
      <name val="Calibri"/>
      <family val="2"/>
      <charset val="162"/>
    </font>
    <font>
      <b/>
      <sz val="13"/>
      <color theme="0"/>
      <name val="Calibri"/>
      <family val="2"/>
      <charset val="162"/>
    </font>
    <font>
      <b/>
      <sz val="14"/>
      <name val="Calibri"/>
      <family val="2"/>
      <charset val="162"/>
    </font>
    <font>
      <b/>
      <sz val="12"/>
      <color theme="1"/>
      <name val="Calibri"/>
      <family val="2"/>
      <charset val="162"/>
      <scheme val="minor"/>
    </font>
    <font>
      <b/>
      <sz val="14"/>
      <color rgb="FF000000"/>
      <name val="Calibri"/>
      <family val="2"/>
      <charset val="162"/>
    </font>
    <font>
      <sz val="11"/>
      <color rgb="FFFF0000"/>
      <name val="Calibri"/>
      <family val="2"/>
      <charset val="162"/>
    </font>
    <font>
      <b/>
      <sz val="12"/>
      <color rgb="FFFF0000"/>
      <name val="Calibri"/>
      <family val="2"/>
      <charset val="162"/>
    </font>
    <font>
      <b/>
      <sz val="11"/>
      <color theme="1"/>
      <name val="Calibri"/>
      <family val="2"/>
      <charset val="162"/>
    </font>
    <font>
      <sz val="8"/>
      <name val="Calibri"/>
      <family val="2"/>
      <scheme val="minor"/>
    </font>
    <font>
      <sz val="12"/>
      <color theme="1"/>
      <name val="Calibri"/>
      <family val="2"/>
      <charset val="162"/>
    </font>
    <font>
      <sz val="9"/>
      <name val="Calibri"/>
      <family val="2"/>
      <charset val="162"/>
    </font>
    <font>
      <sz val="12"/>
      <color rgb="FFFF0000"/>
      <name val="Calibri"/>
      <family val="2"/>
      <charset val="162"/>
    </font>
    <font>
      <sz val="11"/>
      <name val="Calibri"/>
      <family val="2"/>
      <charset val="162"/>
      <scheme val="minor"/>
    </font>
    <font>
      <b/>
      <sz val="11"/>
      <name val="Calibri"/>
      <family val="2"/>
      <charset val="162"/>
      <scheme val="minor"/>
    </font>
    <font>
      <sz val="10"/>
      <color rgb="FFFF0000"/>
      <name val="Calibri"/>
      <family val="2"/>
      <charset val="162"/>
    </font>
    <font>
      <sz val="12"/>
      <color rgb="FFC00000"/>
      <name val="Calibri"/>
      <family val="2"/>
      <charset val="162"/>
    </font>
    <font>
      <sz val="11"/>
      <color rgb="FFC00000"/>
      <name val="Calibri"/>
      <family val="2"/>
      <charset val="162"/>
    </font>
    <font>
      <sz val="14"/>
      <color rgb="FF000000"/>
      <name val="Calibri"/>
      <family val="2"/>
      <charset val="162"/>
    </font>
    <font>
      <b/>
      <sz val="12"/>
      <color theme="4"/>
      <name val="Calibri"/>
      <family val="2"/>
      <charset val="162"/>
    </font>
    <font>
      <b/>
      <sz val="11"/>
      <color rgb="FFC00000"/>
      <name val="Calibri"/>
      <family val="2"/>
      <charset val="162"/>
    </font>
    <font>
      <b/>
      <sz val="12"/>
      <color rgb="FFC00000"/>
      <name val="Calibri"/>
      <family val="2"/>
      <charset val="162"/>
    </font>
  </fonts>
  <fills count="24">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99"/>
        <bgColor rgb="FF000000"/>
      </patternFill>
    </fill>
    <fill>
      <patternFill patternType="solid">
        <fgColor theme="0"/>
        <bgColor rgb="FF000000"/>
      </patternFill>
    </fill>
    <fill>
      <patternFill patternType="solid">
        <fgColor theme="9" tint="0.59999389629810485"/>
        <bgColor indexed="64"/>
      </patternFill>
    </fill>
    <fill>
      <patternFill patternType="solid">
        <fgColor theme="9" tint="0.59999389629810485"/>
        <bgColor rgb="FF000000"/>
      </patternFill>
    </fill>
    <fill>
      <patternFill patternType="solid">
        <fgColor theme="9" tint="-0.249977111117893"/>
        <bgColor rgb="FF000000"/>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FFFF00"/>
        <bgColor indexed="64"/>
      </patternFill>
    </fill>
    <fill>
      <patternFill patternType="solid">
        <fgColor theme="7" tint="0.79998168889431442"/>
        <bgColor rgb="FF000000"/>
      </patternFill>
    </fill>
    <fill>
      <patternFill patternType="solid">
        <fgColor rgb="FFFFFF99"/>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FDECE3"/>
        <bgColor rgb="FF000000"/>
      </patternFill>
    </fill>
    <fill>
      <patternFill patternType="solid">
        <fgColor theme="9" tint="0.39997558519241921"/>
        <bgColor rgb="FF000000"/>
      </patternFill>
    </fill>
    <fill>
      <patternFill patternType="solid">
        <fgColor theme="4" tint="0.59999389629810485"/>
        <bgColor indexed="65"/>
      </patternFill>
    </fill>
    <fill>
      <patternFill patternType="solid">
        <fgColor rgb="FFFFFFCC"/>
      </patternFill>
    </fill>
    <fill>
      <patternFill patternType="solid">
        <fgColor theme="4"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0" tint="-4.9989318521683403E-2"/>
        <bgColor rgb="FF000000"/>
      </patternFill>
    </fill>
  </fills>
  <borders count="82">
    <border>
      <left/>
      <right/>
      <top/>
      <bottom/>
      <diagonal/>
    </border>
    <border>
      <left style="double">
        <color indexed="64"/>
      </left>
      <right/>
      <top/>
      <bottom/>
      <diagonal/>
    </border>
    <border>
      <left style="double">
        <color indexed="64"/>
      </left>
      <right style="thin">
        <color auto="1"/>
      </right>
      <top style="double">
        <color indexed="64"/>
      </top>
      <bottom style="thin">
        <color auto="1"/>
      </bottom>
      <diagonal/>
    </border>
    <border>
      <left style="thin">
        <color indexed="64"/>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style="double">
        <color auto="1"/>
      </left>
      <right/>
      <top style="double">
        <color auto="1"/>
      </top>
      <bottom style="thin">
        <color indexed="64"/>
      </bottom>
      <diagonal/>
    </border>
    <border>
      <left/>
      <right/>
      <top style="double">
        <color indexed="64"/>
      </top>
      <bottom style="thin">
        <color auto="1"/>
      </bottom>
      <diagonal/>
    </border>
    <border>
      <left/>
      <right style="double">
        <color indexed="64"/>
      </right>
      <top style="double">
        <color indexed="64"/>
      </top>
      <bottom style="thin">
        <color indexed="64"/>
      </bottom>
      <diagonal/>
    </border>
    <border>
      <left style="double">
        <color indexed="64"/>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auto="1"/>
      </left>
      <right/>
      <top/>
      <bottom style="double">
        <color indexed="64"/>
      </bottom>
      <diagonal/>
    </border>
    <border>
      <left style="double">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bottom style="double">
        <color indexed="64"/>
      </bottom>
      <diagonal/>
    </border>
    <border>
      <left style="double">
        <color auto="1"/>
      </left>
      <right style="thin">
        <color auto="1"/>
      </right>
      <top style="double">
        <color auto="1"/>
      </top>
      <bottom/>
      <diagonal/>
    </border>
    <border>
      <left style="thin">
        <color auto="1"/>
      </left>
      <right style="thin">
        <color indexed="64"/>
      </right>
      <top style="double">
        <color indexed="64"/>
      </top>
      <bottom/>
      <diagonal/>
    </border>
    <border>
      <left style="thin">
        <color auto="1"/>
      </left>
      <right/>
      <top style="double">
        <color indexed="64"/>
      </top>
      <bottom/>
      <diagonal/>
    </border>
    <border>
      <left style="double">
        <color indexed="64"/>
      </left>
      <right style="thin">
        <color auto="1"/>
      </right>
      <top/>
      <bottom style="thin">
        <color auto="1"/>
      </bottom>
      <diagonal/>
    </border>
    <border>
      <left/>
      <right/>
      <top/>
      <bottom style="thin">
        <color indexed="64"/>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indexed="64"/>
      </left>
      <right style="thin">
        <color auto="1"/>
      </right>
      <top/>
      <bottom/>
      <diagonal/>
    </border>
    <border>
      <left style="thin">
        <color auto="1"/>
      </left>
      <right style="thin">
        <color indexed="64"/>
      </right>
      <top/>
      <bottom/>
      <diagonal/>
    </border>
    <border>
      <left style="thin">
        <color auto="1"/>
      </left>
      <right/>
      <top/>
      <bottom/>
      <diagonal/>
    </border>
    <border>
      <left/>
      <right/>
      <top style="thin">
        <color indexed="64"/>
      </top>
      <bottom style="thin">
        <color indexed="64"/>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style="double">
        <color auto="1"/>
      </top>
      <bottom style="thin">
        <color indexed="64"/>
      </bottom>
      <diagonal/>
    </border>
    <border>
      <left/>
      <right/>
      <top style="double">
        <color indexed="64"/>
      </top>
      <bottom/>
      <diagonal/>
    </border>
    <border>
      <left/>
      <right/>
      <top/>
      <bottom style="double">
        <color indexed="64"/>
      </bottom>
      <diagonal/>
    </border>
    <border>
      <left/>
      <right/>
      <top style="thin">
        <color indexed="64"/>
      </top>
      <bottom style="double">
        <color indexed="64"/>
      </bottom>
      <diagonal/>
    </border>
    <border>
      <left style="double">
        <color indexed="64"/>
      </left>
      <right/>
      <top/>
      <bottom style="double">
        <color indexed="64"/>
      </bottom>
      <diagonal/>
    </border>
    <border>
      <left/>
      <right style="double">
        <color indexed="64"/>
      </right>
      <top style="thin">
        <color indexed="64"/>
      </top>
      <bottom style="thin">
        <color indexed="64"/>
      </bottom>
      <diagonal/>
    </border>
    <border>
      <left/>
      <right style="double">
        <color indexed="64"/>
      </right>
      <top style="double">
        <color auto="1"/>
      </top>
      <bottom/>
      <diagonal/>
    </border>
    <border>
      <left style="thin">
        <color auto="1"/>
      </left>
      <right/>
      <top/>
      <bottom style="thin">
        <color auto="1"/>
      </bottom>
      <diagonal/>
    </border>
    <border>
      <left/>
      <right style="double">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double">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diagonal/>
    </border>
    <border>
      <left/>
      <right style="thin">
        <color indexed="64"/>
      </right>
      <top/>
      <bottom style="double">
        <color indexed="64"/>
      </bottom>
      <diagonal/>
    </border>
    <border>
      <left style="double">
        <color indexed="64"/>
      </left>
      <right/>
      <top/>
      <bottom style="thin">
        <color auto="1"/>
      </bottom>
      <diagonal/>
    </border>
    <border>
      <left style="thin">
        <color auto="1"/>
      </left>
      <right style="double">
        <color indexed="64"/>
      </right>
      <top/>
      <bottom/>
      <diagonal/>
    </border>
    <border>
      <left style="thin">
        <color indexed="64"/>
      </left>
      <right style="double">
        <color indexed="64"/>
      </right>
      <top style="double">
        <color indexed="64"/>
      </top>
      <bottom/>
      <diagonal/>
    </border>
    <border>
      <left/>
      <right style="thin">
        <color indexed="64"/>
      </right>
      <top style="thin">
        <color indexed="64"/>
      </top>
      <bottom/>
      <diagonal/>
    </border>
    <border>
      <left/>
      <right style="thin">
        <color auto="1"/>
      </right>
      <top style="double">
        <color indexed="64"/>
      </top>
      <bottom style="thin">
        <color auto="1"/>
      </bottom>
      <diagonal/>
    </border>
    <border>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auto="1"/>
      </bottom>
      <diagonal/>
    </border>
    <border>
      <left style="double">
        <color indexed="64"/>
      </left>
      <right style="double">
        <color indexed="64"/>
      </right>
      <top style="thin">
        <color indexed="64"/>
      </top>
      <bottom/>
      <diagonal/>
    </border>
    <border>
      <left/>
      <right style="double">
        <color indexed="64"/>
      </right>
      <top/>
      <bottom style="thin">
        <color auto="1"/>
      </bottom>
      <diagonal/>
    </border>
    <border>
      <left style="double">
        <color indexed="64"/>
      </left>
      <right/>
      <top style="thin">
        <color indexed="64"/>
      </top>
      <bottom/>
      <diagonal/>
    </border>
    <border>
      <left/>
      <right style="double">
        <color indexed="64"/>
      </right>
      <top style="thin">
        <color indexed="64"/>
      </top>
      <bottom/>
      <diagonal/>
    </border>
    <border>
      <left/>
      <right style="thin">
        <color indexed="64"/>
      </right>
      <top/>
      <bottom/>
      <diagonal/>
    </border>
    <border>
      <left style="thin">
        <color indexed="64"/>
      </left>
      <right style="double">
        <color indexed="64"/>
      </right>
      <top style="double">
        <color auto="1"/>
      </top>
      <bottom style="double">
        <color indexed="64"/>
      </bottom>
      <diagonal/>
    </border>
    <border>
      <left style="double">
        <color auto="1"/>
      </left>
      <right style="double">
        <color indexed="64"/>
      </right>
      <top style="double">
        <color auto="1"/>
      </top>
      <bottom style="double">
        <color auto="1"/>
      </bottom>
      <diagonal/>
    </border>
    <border>
      <left style="double">
        <color auto="1"/>
      </left>
      <right style="thin">
        <color auto="1"/>
      </right>
      <top style="double">
        <color auto="1"/>
      </top>
      <bottom style="double">
        <color auto="1"/>
      </bottom>
      <diagonal/>
    </border>
    <border>
      <left/>
      <right/>
      <top style="double">
        <color auto="1"/>
      </top>
      <bottom style="double">
        <color auto="1"/>
      </bottom>
      <diagonal/>
    </border>
    <border>
      <left style="double">
        <color indexed="64"/>
      </left>
      <right style="double">
        <color indexed="64"/>
      </right>
      <top style="double">
        <color indexed="64"/>
      </top>
      <bottom style="thin">
        <color auto="1"/>
      </bottom>
      <diagonal/>
    </border>
    <border>
      <left style="double">
        <color indexed="64"/>
      </left>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auto="1"/>
      </top>
      <bottom style="double">
        <color indexed="64"/>
      </bottom>
      <diagonal/>
    </border>
    <border>
      <left/>
      <right style="thin">
        <color indexed="64"/>
      </right>
      <top style="double">
        <color auto="1"/>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right style="thin">
        <color auto="1"/>
      </right>
      <top style="double">
        <color auto="1"/>
      </top>
      <bottom style="double">
        <color auto="1"/>
      </bottom>
      <diagonal/>
    </border>
  </borders>
  <cellStyleXfs count="10">
    <xf numFmtId="0" fontId="0" fillId="0" borderId="0"/>
    <xf numFmtId="0" fontId="5" fillId="0" borderId="0"/>
    <xf numFmtId="0" fontId="4" fillId="0" borderId="0"/>
    <xf numFmtId="43" fontId="17" fillId="0" borderId="0" applyFont="0" applyFill="0" applyBorder="0" applyAlignment="0" applyProtection="0"/>
    <xf numFmtId="0" fontId="3" fillId="0" borderId="0"/>
    <xf numFmtId="0" fontId="17" fillId="19" borderId="80" applyNumberFormat="0" applyFont="0" applyAlignment="0" applyProtection="0"/>
    <xf numFmtId="0" fontId="1" fillId="0" borderId="0"/>
    <xf numFmtId="43" fontId="17" fillId="0" borderId="0" applyFont="0" applyFill="0" applyBorder="0" applyAlignment="0" applyProtection="0"/>
    <xf numFmtId="0" fontId="1" fillId="0" borderId="0"/>
    <xf numFmtId="0" fontId="1" fillId="18" borderId="0" applyNumberFormat="0" applyBorder="0" applyAlignment="0" applyProtection="0"/>
  </cellStyleXfs>
  <cellXfs count="1268">
    <xf numFmtId="0" fontId="0" fillId="0" borderId="0" xfId="0"/>
    <xf numFmtId="3" fontId="6" fillId="6" borderId="9" xfId="1" applyNumberFormat="1" applyFont="1" applyFill="1" applyBorder="1" applyAlignment="1">
      <alignment horizontal="center" vertical="center" wrapText="1"/>
    </xf>
    <xf numFmtId="3" fontId="6" fillId="6" borderId="16" xfId="1" applyNumberFormat="1" applyFont="1" applyFill="1" applyBorder="1" applyAlignment="1">
      <alignment horizontal="center" vertical="center" wrapText="1"/>
    </xf>
    <xf numFmtId="0" fontId="13" fillId="5" borderId="10" xfId="0" applyFont="1" applyFill="1" applyBorder="1" applyAlignment="1">
      <alignment horizontal="center" vertical="center"/>
    </xf>
    <xf numFmtId="3" fontId="11" fillId="5" borderId="10" xfId="1" quotePrefix="1" applyNumberFormat="1" applyFont="1" applyFill="1" applyBorder="1" applyAlignment="1">
      <alignment horizontal="center" vertical="center" wrapText="1"/>
    </xf>
    <xf numFmtId="0" fontId="11" fillId="5" borderId="10" xfId="0" applyFont="1" applyFill="1" applyBorder="1" applyAlignment="1">
      <alignment horizontal="center" vertical="center"/>
    </xf>
    <xf numFmtId="3" fontId="11" fillId="5" borderId="10" xfId="0" applyNumberFormat="1" applyFont="1" applyFill="1" applyBorder="1" applyAlignment="1">
      <alignment horizontal="center" vertical="center"/>
    </xf>
    <xf numFmtId="0" fontId="13" fillId="0" borderId="0" xfId="0" applyFont="1"/>
    <xf numFmtId="0" fontId="15" fillId="0" borderId="0" xfId="0" applyFont="1"/>
    <xf numFmtId="3" fontId="11" fillId="0" borderId="13" xfId="1" applyNumberFormat="1" applyFont="1" applyBorder="1" applyAlignment="1">
      <alignment horizontal="center" vertical="center" wrapText="1"/>
    </xf>
    <xf numFmtId="0" fontId="12" fillId="3" borderId="48" xfId="1" applyFont="1" applyFill="1" applyBorder="1" applyAlignment="1">
      <alignment vertical="center" wrapText="1"/>
    </xf>
    <xf numFmtId="3" fontId="13" fillId="0" borderId="9" xfId="0" applyNumberFormat="1" applyFont="1" applyBorder="1" applyAlignment="1">
      <alignment horizontal="center" vertical="center"/>
    </xf>
    <xf numFmtId="3" fontId="13" fillId="0" borderId="16" xfId="0" applyNumberFormat="1" applyFont="1" applyBorder="1" applyAlignment="1">
      <alignment horizontal="center" vertical="center"/>
    </xf>
    <xf numFmtId="0" fontId="15" fillId="0" borderId="0" xfId="0" applyFont="1" applyAlignment="1">
      <alignment horizontal="center" vertical="center" textRotation="90"/>
    </xf>
    <xf numFmtId="3" fontId="11" fillId="0" borderId="20" xfId="1" applyNumberFormat="1" applyFont="1" applyBorder="1" applyAlignment="1">
      <alignment horizontal="center" vertical="center" wrapText="1"/>
    </xf>
    <xf numFmtId="0" fontId="12" fillId="0" borderId="0" xfId="0" applyFont="1"/>
    <xf numFmtId="0" fontId="15" fillId="0" borderId="0" xfId="0" applyFont="1" applyAlignment="1">
      <alignment textRotation="90"/>
    </xf>
    <xf numFmtId="0" fontId="11" fillId="0" borderId="61" xfId="1" applyFont="1" applyBorder="1" applyAlignment="1">
      <alignment horizontal="left" vertical="center" wrapText="1"/>
    </xf>
    <xf numFmtId="3" fontId="11" fillId="3" borderId="13" xfId="1" quotePrefix="1" applyNumberFormat="1" applyFont="1" applyFill="1" applyBorder="1" applyAlignment="1">
      <alignment horizontal="center" vertical="center" wrapText="1"/>
    </xf>
    <xf numFmtId="0" fontId="10" fillId="5" borderId="2" xfId="1" applyFont="1" applyFill="1" applyBorder="1" applyAlignment="1">
      <alignment vertical="center" wrapText="1"/>
    </xf>
    <xf numFmtId="0" fontId="10" fillId="5" borderId="9" xfId="1" applyFont="1" applyFill="1" applyBorder="1" applyAlignment="1">
      <alignment horizontal="left" vertical="center" wrapText="1"/>
    </xf>
    <xf numFmtId="0" fontId="10" fillId="5" borderId="26" xfId="1" applyFont="1" applyFill="1" applyBorder="1" applyAlignment="1">
      <alignment horizontal="left" vertical="center" wrapText="1"/>
    </xf>
    <xf numFmtId="0" fontId="10" fillId="5" borderId="16" xfId="1" applyFont="1" applyFill="1" applyBorder="1" applyAlignment="1">
      <alignment horizontal="left" vertical="center" wrapText="1"/>
    </xf>
    <xf numFmtId="0" fontId="10" fillId="5" borderId="9" xfId="1" applyFont="1" applyFill="1" applyBorder="1" applyAlignment="1">
      <alignment vertical="center" wrapText="1"/>
    </xf>
    <xf numFmtId="0" fontId="10" fillId="5" borderId="36" xfId="1" applyFont="1" applyFill="1" applyBorder="1" applyAlignment="1">
      <alignment vertical="center" wrapText="1"/>
    </xf>
    <xf numFmtId="0" fontId="10" fillId="5" borderId="26" xfId="1" applyFont="1" applyFill="1" applyBorder="1" applyAlignment="1">
      <alignment vertical="center" wrapText="1"/>
    </xf>
    <xf numFmtId="0" fontId="10" fillId="5" borderId="16" xfId="1" applyFont="1" applyFill="1" applyBorder="1" applyAlignment="1">
      <alignment vertical="center" wrapText="1"/>
    </xf>
    <xf numFmtId="3" fontId="11" fillId="3" borderId="62" xfId="0" quotePrefix="1" applyNumberFormat="1" applyFont="1" applyFill="1" applyBorder="1" applyAlignment="1">
      <alignment horizontal="center" vertical="center"/>
    </xf>
    <xf numFmtId="3" fontId="11" fillId="3" borderId="62" xfId="0" applyNumberFormat="1" applyFont="1" applyFill="1" applyBorder="1" applyAlignment="1">
      <alignment horizontal="center" vertical="center"/>
    </xf>
    <xf numFmtId="0" fontId="18" fillId="5" borderId="14" xfId="0" applyFont="1" applyFill="1" applyBorder="1" applyAlignment="1">
      <alignment horizontal="left" vertical="center" wrapText="1"/>
    </xf>
    <xf numFmtId="0" fontId="18" fillId="5" borderId="39" xfId="0" applyFont="1" applyFill="1" applyBorder="1" applyAlignment="1">
      <alignment horizontal="left" vertical="center" wrapText="1"/>
    </xf>
    <xf numFmtId="0" fontId="18" fillId="5" borderId="60" xfId="0" applyFont="1" applyFill="1" applyBorder="1" applyAlignment="1">
      <alignment horizontal="left" vertical="center" wrapText="1"/>
    </xf>
    <xf numFmtId="9" fontId="15" fillId="5" borderId="10" xfId="0" applyNumberFormat="1" applyFont="1" applyFill="1" applyBorder="1" applyAlignment="1">
      <alignment horizontal="center" vertical="center"/>
    </xf>
    <xf numFmtId="0" fontId="15" fillId="2" borderId="0" xfId="0" applyFont="1" applyFill="1"/>
    <xf numFmtId="0" fontId="10" fillId="5" borderId="21"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3" fillId="2" borderId="17" xfId="0" applyFont="1" applyFill="1" applyBorder="1" applyAlignment="1">
      <alignment horizontal="center" vertical="center"/>
    </xf>
    <xf numFmtId="3" fontId="13" fillId="2" borderId="10" xfId="0" applyNumberFormat="1" applyFont="1" applyFill="1" applyBorder="1" applyAlignment="1">
      <alignment horizontal="center" vertical="center"/>
    </xf>
    <xf numFmtId="3" fontId="11" fillId="5" borderId="17" xfId="1" quotePrefix="1" applyNumberFormat="1" applyFont="1" applyFill="1" applyBorder="1" applyAlignment="1">
      <alignment horizontal="center" vertical="center" wrapText="1"/>
    </xf>
    <xf numFmtId="3" fontId="11" fillId="5" borderId="14" xfId="1" applyNumberFormat="1" applyFont="1" applyFill="1" applyBorder="1" applyAlignment="1">
      <alignment horizontal="center" vertical="center" wrapText="1"/>
    </xf>
    <xf numFmtId="3" fontId="11" fillId="0" borderId="14" xfId="1" applyNumberFormat="1" applyFont="1" applyBorder="1" applyAlignment="1">
      <alignment horizontal="center" vertical="center" wrapText="1"/>
    </xf>
    <xf numFmtId="3" fontId="11" fillId="0" borderId="21" xfId="1" applyNumberFormat="1" applyFont="1" applyBorder="1" applyAlignment="1">
      <alignment horizontal="center" vertical="center" wrapText="1"/>
    </xf>
    <xf numFmtId="3" fontId="11" fillId="2" borderId="14" xfId="1" quotePrefix="1" applyNumberFormat="1" applyFont="1" applyFill="1" applyBorder="1" applyAlignment="1">
      <alignment horizontal="center" vertical="center" wrapText="1"/>
    </xf>
    <xf numFmtId="3" fontId="11" fillId="5" borderId="14" xfId="0" quotePrefix="1" applyNumberFormat="1" applyFont="1" applyFill="1" applyBorder="1" applyAlignment="1">
      <alignment horizontal="center" vertical="center"/>
    </xf>
    <xf numFmtId="3" fontId="13" fillId="2" borderId="14" xfId="0" applyNumberFormat="1" applyFont="1" applyFill="1" applyBorder="1" applyAlignment="1">
      <alignment horizontal="center" vertical="center"/>
    </xf>
    <xf numFmtId="3" fontId="11" fillId="4" borderId="10" xfId="0" applyNumberFormat="1" applyFont="1" applyFill="1" applyBorder="1" applyAlignment="1">
      <alignment horizontal="center" vertical="center"/>
    </xf>
    <xf numFmtId="0" fontId="13" fillId="4" borderId="10" xfId="0" applyFont="1" applyFill="1" applyBorder="1" applyAlignment="1">
      <alignment horizontal="center" vertical="center"/>
    </xf>
    <xf numFmtId="0" fontId="13" fillId="4" borderId="17" xfId="0" applyFont="1" applyFill="1" applyBorder="1" applyAlignment="1">
      <alignment horizontal="center" vertical="center"/>
    </xf>
    <xf numFmtId="0" fontId="10" fillId="7" borderId="62" xfId="1" applyFont="1" applyFill="1" applyBorder="1" applyAlignment="1">
      <alignment horizontal="center" vertical="center"/>
    </xf>
    <xf numFmtId="0" fontId="10" fillId="7" borderId="33" xfId="1" applyFont="1" applyFill="1" applyBorder="1" applyAlignment="1">
      <alignment horizontal="center" vertical="center"/>
    </xf>
    <xf numFmtId="0" fontId="10" fillId="7" borderId="9" xfId="1" applyFont="1" applyFill="1" applyBorder="1" applyAlignment="1">
      <alignment horizontal="center" vertical="center"/>
    </xf>
    <xf numFmtId="0" fontId="10" fillId="7" borderId="63" xfId="1" applyFont="1" applyFill="1" applyBorder="1" applyAlignment="1">
      <alignment horizontal="center" vertical="center" wrapText="1"/>
    </xf>
    <xf numFmtId="0" fontId="10" fillId="7" borderId="16" xfId="1" applyFont="1" applyFill="1" applyBorder="1" applyAlignment="1">
      <alignment horizontal="center" vertical="center" wrapText="1"/>
    </xf>
    <xf numFmtId="0" fontId="10" fillId="7" borderId="17" xfId="2" applyFont="1" applyFill="1" applyBorder="1" applyAlignment="1">
      <alignment horizontal="center" vertical="center" wrapText="1"/>
    </xf>
    <xf numFmtId="0" fontId="10" fillId="7" borderId="60" xfId="2" applyFont="1" applyFill="1" applyBorder="1" applyAlignment="1">
      <alignment horizontal="center" vertical="center" wrapText="1"/>
    </xf>
    <xf numFmtId="0" fontId="10" fillId="7" borderId="18" xfId="2" applyFont="1" applyFill="1" applyBorder="1" applyAlignment="1">
      <alignment horizontal="center" vertical="center" wrapText="1"/>
    </xf>
    <xf numFmtId="3" fontId="6" fillId="10" borderId="9" xfId="1" applyNumberFormat="1" applyFont="1" applyFill="1" applyBorder="1" applyAlignment="1">
      <alignment horizontal="center" vertical="center" wrapText="1"/>
    </xf>
    <xf numFmtId="3" fontId="6" fillId="10" borderId="16" xfId="1" applyNumberFormat="1" applyFont="1" applyFill="1" applyBorder="1" applyAlignment="1">
      <alignment horizontal="center" vertical="center" wrapText="1"/>
    </xf>
    <xf numFmtId="0" fontId="10" fillId="2" borderId="9" xfId="1" applyFont="1" applyFill="1" applyBorder="1" applyAlignment="1">
      <alignment vertical="center" wrapText="1"/>
    </xf>
    <xf numFmtId="0" fontId="26" fillId="11" borderId="0" xfId="0" applyFont="1" applyFill="1" applyAlignment="1">
      <alignment horizontal="center" vertical="center"/>
    </xf>
    <xf numFmtId="0" fontId="10" fillId="7" borderId="14" xfId="1" applyFont="1" applyFill="1" applyBorder="1" applyAlignment="1">
      <alignment horizontal="center" vertical="center"/>
    </xf>
    <xf numFmtId="0" fontId="10" fillId="7" borderId="21" xfId="2" applyFont="1" applyFill="1" applyBorder="1" applyAlignment="1">
      <alignment horizontal="center" vertical="center" wrapText="1"/>
    </xf>
    <xf numFmtId="0" fontId="10" fillId="7" borderId="13" xfId="1" applyFont="1" applyFill="1" applyBorder="1" applyAlignment="1">
      <alignment horizontal="center" vertical="center"/>
    </xf>
    <xf numFmtId="0" fontId="10" fillId="7" borderId="20" xfId="1" applyFont="1" applyFill="1" applyBorder="1" applyAlignment="1">
      <alignment horizontal="center" vertical="center" wrapText="1"/>
    </xf>
    <xf numFmtId="0" fontId="10" fillId="7" borderId="35" xfId="2" applyFont="1" applyFill="1" applyBorder="1" applyAlignment="1">
      <alignment horizontal="center" vertical="center" wrapText="1"/>
    </xf>
    <xf numFmtId="0" fontId="10" fillId="7" borderId="41" xfId="2" applyFont="1" applyFill="1" applyBorder="1" applyAlignment="1">
      <alignment horizontal="center" vertical="center" wrapText="1"/>
    </xf>
    <xf numFmtId="0" fontId="10" fillId="7" borderId="52" xfId="2" applyFont="1" applyFill="1" applyBorder="1" applyAlignment="1">
      <alignment horizontal="center" vertical="center" wrapText="1"/>
    </xf>
    <xf numFmtId="0" fontId="10" fillId="7" borderId="16" xfId="2" applyFont="1" applyFill="1" applyBorder="1" applyAlignment="1">
      <alignment horizontal="center" vertical="center" wrapText="1"/>
    </xf>
    <xf numFmtId="0" fontId="10" fillId="7" borderId="51" xfId="1" applyFont="1" applyFill="1" applyBorder="1" applyAlignment="1">
      <alignment horizontal="center" vertical="center" wrapText="1"/>
    </xf>
    <xf numFmtId="4" fontId="11" fillId="3" borderId="64" xfId="0" applyNumberFormat="1" applyFont="1" applyFill="1" applyBorder="1" applyAlignment="1">
      <alignment horizontal="center" vertical="center"/>
    </xf>
    <xf numFmtId="3" fontId="11" fillId="3" borderId="63" xfId="0" applyNumberFormat="1" applyFont="1" applyFill="1" applyBorder="1" applyAlignment="1">
      <alignment horizontal="center" vertical="center" wrapText="1"/>
    </xf>
    <xf numFmtId="0" fontId="12" fillId="5" borderId="38" xfId="0" applyFont="1" applyFill="1" applyBorder="1" applyAlignment="1">
      <alignment horizontal="left" vertical="center" wrapText="1"/>
    </xf>
    <xf numFmtId="3" fontId="11" fillId="5" borderId="9" xfId="1" applyNumberFormat="1" applyFont="1" applyFill="1" applyBorder="1" applyAlignment="1">
      <alignment horizontal="center" vertical="center" wrapText="1"/>
    </xf>
    <xf numFmtId="3" fontId="11" fillId="0" borderId="67" xfId="1" applyNumberFormat="1" applyFont="1" applyBorder="1" applyAlignment="1">
      <alignment horizontal="center" vertical="center" wrapText="1"/>
    </xf>
    <xf numFmtId="0" fontId="13" fillId="2" borderId="37" xfId="0" applyFont="1" applyFill="1" applyBorder="1" applyAlignment="1">
      <alignment horizontal="center" vertical="center"/>
    </xf>
    <xf numFmtId="0" fontId="11" fillId="3" borderId="72" xfId="1" applyFont="1" applyFill="1" applyBorder="1" applyAlignment="1">
      <alignment horizontal="left" vertical="center" wrapText="1"/>
    </xf>
    <xf numFmtId="0" fontId="11" fillId="3" borderId="61" xfId="1" applyFont="1" applyFill="1" applyBorder="1" applyAlignment="1">
      <alignment horizontal="left" vertical="center" wrapText="1"/>
    </xf>
    <xf numFmtId="0" fontId="10" fillId="2" borderId="72" xfId="1" applyFont="1" applyFill="1" applyBorder="1" applyAlignment="1">
      <alignment vertical="center" wrapText="1"/>
    </xf>
    <xf numFmtId="3" fontId="6" fillId="6" borderId="72" xfId="1" applyNumberFormat="1" applyFont="1" applyFill="1" applyBorder="1" applyAlignment="1">
      <alignment horizontal="center" vertical="center" wrapText="1"/>
    </xf>
    <xf numFmtId="2" fontId="13" fillId="0" borderId="26" xfId="0" applyNumberFormat="1" applyFont="1" applyBorder="1" applyAlignment="1">
      <alignment horizontal="center" vertical="center"/>
    </xf>
    <xf numFmtId="3" fontId="13" fillId="0" borderId="36" xfId="0" applyNumberFormat="1" applyFont="1" applyBorder="1" applyAlignment="1">
      <alignment horizontal="center" vertical="center"/>
    </xf>
    <xf numFmtId="3" fontId="11" fillId="2" borderId="9" xfId="1" quotePrefix="1" applyNumberFormat="1" applyFont="1" applyFill="1" applyBorder="1" applyAlignment="1">
      <alignment horizontal="center" vertical="center" wrapText="1"/>
    </xf>
    <xf numFmtId="3" fontId="11" fillId="2" borderId="16" xfId="1" applyNumberFormat="1" applyFont="1" applyFill="1" applyBorder="1" applyAlignment="1">
      <alignment horizontal="center" vertical="center" wrapText="1"/>
    </xf>
    <xf numFmtId="3" fontId="11" fillId="2" borderId="21" xfId="1" applyNumberFormat="1" applyFont="1" applyFill="1" applyBorder="1" applyAlignment="1">
      <alignment horizontal="center" vertical="center" wrapText="1"/>
    </xf>
    <xf numFmtId="3" fontId="6" fillId="2" borderId="71" xfId="1" quotePrefix="1" applyNumberFormat="1" applyFont="1" applyFill="1" applyBorder="1" applyAlignment="1">
      <alignment horizontal="center" vertical="center" wrapText="1"/>
    </xf>
    <xf numFmtId="0" fontId="25" fillId="3" borderId="61" xfId="1" applyFont="1" applyFill="1" applyBorder="1" applyAlignment="1">
      <alignment horizontal="center" vertical="center" textRotation="90" wrapText="1"/>
    </xf>
    <xf numFmtId="0" fontId="25" fillId="0" borderId="61" xfId="1" applyFont="1" applyBorder="1" applyAlignment="1">
      <alignment horizontal="center" vertical="center" textRotation="90" wrapText="1"/>
    </xf>
    <xf numFmtId="0" fontId="25" fillId="2" borderId="70" xfId="1" applyFont="1" applyFill="1" applyBorder="1" applyAlignment="1">
      <alignment horizontal="center" vertical="center" textRotation="90" wrapText="1"/>
    </xf>
    <xf numFmtId="3" fontId="11" fillId="5" borderId="61" xfId="1" quotePrefix="1" applyNumberFormat="1"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17" xfId="0" applyFont="1" applyFill="1" applyBorder="1" applyAlignment="1">
      <alignment horizontal="center" vertical="center"/>
    </xf>
    <xf numFmtId="3" fontId="11" fillId="5" borderId="28" xfId="1" quotePrefix="1" applyNumberFormat="1" applyFont="1" applyFill="1" applyBorder="1" applyAlignment="1">
      <alignment horizontal="center" vertical="center" wrapText="1"/>
    </xf>
    <xf numFmtId="9" fontId="15" fillId="5" borderId="3" xfId="0" applyNumberFormat="1" applyFont="1" applyFill="1" applyBorder="1" applyAlignment="1">
      <alignment horizontal="center" vertical="center"/>
    </xf>
    <xf numFmtId="3" fontId="13" fillId="5" borderId="10" xfId="0" applyNumberFormat="1" applyFont="1" applyFill="1" applyBorder="1" applyAlignment="1">
      <alignment horizontal="center" vertical="center"/>
    </xf>
    <xf numFmtId="3" fontId="11" fillId="5" borderId="17" xfId="0" applyNumberFormat="1" applyFont="1" applyFill="1" applyBorder="1" applyAlignment="1">
      <alignment horizontal="center" vertical="center"/>
    </xf>
    <xf numFmtId="9" fontId="15" fillId="5" borderId="17" xfId="0" applyNumberFormat="1" applyFont="1" applyFill="1" applyBorder="1" applyAlignment="1">
      <alignment horizontal="center" vertical="center"/>
    </xf>
    <xf numFmtId="4" fontId="11" fillId="5" borderId="10" xfId="0" quotePrefix="1" applyNumberFormat="1" applyFont="1" applyFill="1" applyBorder="1" applyAlignment="1">
      <alignment horizontal="center" vertical="center"/>
    </xf>
    <xf numFmtId="3" fontId="11" fillId="5" borderId="10" xfId="0" quotePrefix="1" applyNumberFormat="1" applyFont="1" applyFill="1" applyBorder="1" applyAlignment="1">
      <alignment horizontal="center" vertical="center"/>
    </xf>
    <xf numFmtId="3" fontId="11" fillId="5" borderId="10" xfId="0" quotePrefix="1" applyNumberFormat="1" applyFont="1" applyFill="1" applyBorder="1" applyAlignment="1">
      <alignment horizontal="center" vertical="center" wrapText="1"/>
    </xf>
    <xf numFmtId="3" fontId="11" fillId="5" borderId="10" xfId="0" applyNumberFormat="1" applyFont="1" applyFill="1" applyBorder="1" applyAlignment="1">
      <alignment horizontal="center" vertical="center" wrapText="1"/>
    </xf>
    <xf numFmtId="9" fontId="15" fillId="5" borderId="28" xfId="0" applyNumberFormat="1" applyFont="1" applyFill="1" applyBorder="1" applyAlignment="1">
      <alignment horizontal="center" vertical="center"/>
    </xf>
    <xf numFmtId="0" fontId="11" fillId="5" borderId="37" xfId="0" applyFont="1" applyFill="1" applyBorder="1" applyAlignment="1">
      <alignment horizontal="center" vertical="center" wrapText="1"/>
    </xf>
    <xf numFmtId="9" fontId="15" fillId="5" borderId="37" xfId="0" applyNumberFormat="1" applyFont="1" applyFill="1" applyBorder="1" applyAlignment="1">
      <alignment horizontal="center" vertical="center"/>
    </xf>
    <xf numFmtId="0" fontId="11" fillId="5" borderId="17" xfId="0" applyFont="1" applyFill="1" applyBorder="1" applyAlignment="1">
      <alignment horizontal="center" vertical="center" wrapText="1"/>
    </xf>
    <xf numFmtId="0" fontId="13" fillId="5" borderId="17" xfId="0" applyFont="1" applyFill="1" applyBorder="1" applyAlignment="1">
      <alignment horizontal="center" vertical="center"/>
    </xf>
    <xf numFmtId="9" fontId="15" fillId="5" borderId="35" xfId="0" applyNumberFormat="1" applyFont="1" applyFill="1" applyBorder="1" applyAlignment="1">
      <alignment horizontal="center" vertical="center"/>
    </xf>
    <xf numFmtId="3" fontId="11" fillId="0" borderId="10" xfId="0" applyNumberFormat="1" applyFont="1" applyBorder="1" applyAlignment="1">
      <alignment horizontal="center" vertical="center"/>
    </xf>
    <xf numFmtId="3" fontId="11" fillId="5" borderId="3" xfId="0" applyNumberFormat="1" applyFont="1" applyFill="1" applyBorder="1" applyAlignment="1">
      <alignment horizontal="center" vertical="center"/>
    </xf>
    <xf numFmtId="9" fontId="11" fillId="5" borderId="4" xfId="0" applyNumberFormat="1" applyFont="1" applyFill="1" applyBorder="1" applyAlignment="1">
      <alignment horizontal="center" vertical="center"/>
    </xf>
    <xf numFmtId="3" fontId="11" fillId="5" borderId="17" xfId="0" quotePrefix="1" applyNumberFormat="1" applyFont="1" applyFill="1" applyBorder="1" applyAlignment="1">
      <alignment horizontal="center" vertical="center"/>
    </xf>
    <xf numFmtId="164" fontId="11" fillId="2" borderId="28" xfId="0" applyNumberFormat="1" applyFont="1" applyFill="1" applyBorder="1" applyAlignment="1">
      <alignment horizontal="center" vertical="center"/>
    </xf>
    <xf numFmtId="9" fontId="11" fillId="2" borderId="46" xfId="0" applyNumberFormat="1" applyFont="1" applyFill="1" applyBorder="1" applyAlignment="1">
      <alignment horizontal="center" vertical="center"/>
    </xf>
    <xf numFmtId="3" fontId="11" fillId="2" borderId="10" xfId="0" applyNumberFormat="1" applyFont="1" applyFill="1" applyBorder="1" applyAlignment="1">
      <alignment horizontal="center" vertical="center" wrapText="1"/>
    </xf>
    <xf numFmtId="0" fontId="13" fillId="2" borderId="10" xfId="0" applyFont="1" applyFill="1" applyBorder="1" applyAlignment="1">
      <alignment horizontal="center" vertical="center"/>
    </xf>
    <xf numFmtId="3" fontId="13" fillId="2" borderId="37" xfId="0" applyNumberFormat="1" applyFont="1" applyFill="1" applyBorder="1" applyAlignment="1">
      <alignment horizontal="center" vertical="center"/>
    </xf>
    <xf numFmtId="3" fontId="11" fillId="2" borderId="37" xfId="0" applyNumberFormat="1" applyFont="1" applyFill="1" applyBorder="1" applyAlignment="1">
      <alignment horizontal="center" vertical="center" wrapText="1"/>
    </xf>
    <xf numFmtId="3" fontId="11" fillId="2" borderId="17" xfId="0" applyNumberFormat="1" applyFont="1" applyFill="1" applyBorder="1" applyAlignment="1">
      <alignment horizontal="center" vertical="center" wrapText="1"/>
    </xf>
    <xf numFmtId="3" fontId="7" fillId="2" borderId="10" xfId="0" applyNumberFormat="1" applyFont="1" applyFill="1" applyBorder="1" applyAlignment="1">
      <alignment horizontal="center" vertical="center"/>
    </xf>
    <xf numFmtId="3" fontId="7" fillId="2" borderId="17" xfId="0" applyNumberFormat="1" applyFont="1" applyFill="1" applyBorder="1" applyAlignment="1">
      <alignment horizontal="center" vertical="center"/>
    </xf>
    <xf numFmtId="3" fontId="11" fillId="5" borderId="24" xfId="1" quotePrefix="1" applyNumberFormat="1" applyFont="1" applyFill="1" applyBorder="1" applyAlignment="1">
      <alignment horizontal="center" vertical="center" wrapText="1"/>
    </xf>
    <xf numFmtId="0" fontId="24" fillId="8" borderId="0" xfId="1" applyFont="1" applyFill="1" applyAlignment="1">
      <alignment horizontal="center" vertical="center" wrapText="1"/>
    </xf>
    <xf numFmtId="3" fontId="11" fillId="4" borderId="28" xfId="1" quotePrefix="1" applyNumberFormat="1" applyFont="1" applyFill="1" applyBorder="1" applyAlignment="1">
      <alignment horizontal="center" vertical="center" wrapText="1"/>
    </xf>
    <xf numFmtId="3" fontId="13" fillId="2" borderId="9" xfId="0" applyNumberFormat="1" applyFont="1" applyFill="1" applyBorder="1" applyAlignment="1">
      <alignment horizontal="center" vertical="center"/>
    </xf>
    <xf numFmtId="3" fontId="11" fillId="5" borderId="9" xfId="0" quotePrefix="1" applyNumberFormat="1" applyFont="1" applyFill="1" applyBorder="1" applyAlignment="1">
      <alignment horizontal="center" vertical="center"/>
    </xf>
    <xf numFmtId="9" fontId="15" fillId="2" borderId="3" xfId="0" applyNumberFormat="1" applyFont="1" applyFill="1" applyBorder="1" applyAlignment="1">
      <alignment horizontal="center" vertical="center"/>
    </xf>
    <xf numFmtId="9" fontId="15" fillId="2" borderId="10" xfId="0" applyNumberFormat="1" applyFont="1" applyFill="1" applyBorder="1" applyAlignment="1">
      <alignment horizontal="center" vertical="center"/>
    </xf>
    <xf numFmtId="0" fontId="10" fillId="2" borderId="14" xfId="0" applyFont="1" applyFill="1" applyBorder="1" applyAlignment="1">
      <alignment horizontal="left" vertical="center" wrapText="1"/>
    </xf>
    <xf numFmtId="9" fontId="15" fillId="2" borderId="28" xfId="0" applyNumberFormat="1" applyFont="1" applyFill="1" applyBorder="1" applyAlignment="1">
      <alignment horizontal="center" vertical="center"/>
    </xf>
    <xf numFmtId="0" fontId="10" fillId="2" borderId="38" xfId="0" applyFont="1" applyFill="1" applyBorder="1" applyAlignment="1">
      <alignment horizontal="left" vertical="center" wrapText="1"/>
    </xf>
    <xf numFmtId="9" fontId="15" fillId="2" borderId="17" xfId="0" applyNumberFormat="1" applyFont="1" applyFill="1" applyBorder="1" applyAlignment="1">
      <alignment horizontal="center" vertical="center"/>
    </xf>
    <xf numFmtId="0" fontId="10" fillId="2" borderId="21" xfId="0" applyFont="1" applyFill="1" applyBorder="1" applyAlignment="1">
      <alignment horizontal="left" vertical="center" wrapText="1"/>
    </xf>
    <xf numFmtId="0" fontId="10" fillId="7" borderId="17" xfId="1" applyFont="1" applyFill="1" applyBorder="1" applyAlignment="1">
      <alignment horizontal="center" vertical="center" wrapText="1"/>
    </xf>
    <xf numFmtId="0" fontId="25" fillId="0" borderId="76" xfId="1" applyFont="1" applyBorder="1" applyAlignment="1">
      <alignment horizontal="center" vertical="center" textRotation="90" wrapText="1"/>
    </xf>
    <xf numFmtId="0" fontId="25" fillId="0" borderId="77" xfId="1" applyFont="1" applyBorder="1" applyAlignment="1">
      <alignment horizontal="center" vertical="center" textRotation="90" wrapText="1"/>
    </xf>
    <xf numFmtId="0" fontId="10" fillId="3" borderId="34" xfId="1" applyFont="1" applyFill="1" applyBorder="1" applyAlignment="1">
      <alignment vertical="center" wrapText="1"/>
    </xf>
    <xf numFmtId="3" fontId="13" fillId="0" borderId="34" xfId="0" applyNumberFormat="1" applyFont="1" applyBorder="1" applyAlignment="1">
      <alignment horizontal="center" vertical="center"/>
    </xf>
    <xf numFmtId="3" fontId="13" fillId="0" borderId="35" xfId="0" applyNumberFormat="1" applyFont="1" applyBorder="1" applyAlignment="1">
      <alignment horizontal="center" vertical="center"/>
    </xf>
    <xf numFmtId="3" fontId="13" fillId="0" borderId="52" xfId="0" applyNumberFormat="1" applyFont="1" applyBorder="1" applyAlignment="1">
      <alignment horizontal="center" vertical="center"/>
    </xf>
    <xf numFmtId="0" fontId="10" fillId="7" borderId="35" xfId="4" applyFont="1" applyFill="1" applyBorder="1" applyAlignment="1">
      <alignment horizontal="center" vertical="center" wrapText="1"/>
    </xf>
    <xf numFmtId="0" fontId="10" fillId="7" borderId="41" xfId="4" applyFont="1" applyFill="1" applyBorder="1" applyAlignment="1">
      <alignment horizontal="center" vertical="center" wrapText="1"/>
    </xf>
    <xf numFmtId="0" fontId="10" fillId="7" borderId="17" xfId="4" applyFont="1" applyFill="1" applyBorder="1" applyAlignment="1">
      <alignment horizontal="center" vertical="center" wrapText="1"/>
    </xf>
    <xf numFmtId="0" fontId="15" fillId="0" borderId="0" xfId="0" applyFont="1" applyAlignment="1">
      <alignment horizontal="left" vertical="center" wrapText="1"/>
    </xf>
    <xf numFmtId="0" fontId="3" fillId="0" borderId="0" xfId="0" applyFont="1"/>
    <xf numFmtId="3" fontId="13" fillId="13" borderId="10" xfId="0" applyNumberFormat="1" applyFont="1" applyFill="1" applyBorder="1" applyAlignment="1">
      <alignment horizontal="center" vertical="center"/>
    </xf>
    <xf numFmtId="0" fontId="12" fillId="4" borderId="14" xfId="0" applyFont="1" applyFill="1" applyBorder="1" applyAlignment="1">
      <alignment horizontal="left" vertical="center" wrapText="1"/>
    </xf>
    <xf numFmtId="9" fontId="11" fillId="5" borderId="11" xfId="0" quotePrefix="1" applyNumberFormat="1" applyFont="1" applyFill="1" applyBorder="1" applyAlignment="1">
      <alignment horizontal="center" vertical="center"/>
    </xf>
    <xf numFmtId="0" fontId="11" fillId="5" borderId="28" xfId="0" applyFont="1" applyFill="1" applyBorder="1" applyAlignment="1">
      <alignment horizontal="justify" vertical="center" wrapText="1"/>
    </xf>
    <xf numFmtId="0" fontId="13" fillId="13" borderId="10" xfId="0" applyFont="1" applyFill="1" applyBorder="1" applyAlignment="1">
      <alignment horizontal="center" vertical="center"/>
    </xf>
    <xf numFmtId="0" fontId="13" fillId="13" borderId="37" xfId="0" applyFont="1" applyFill="1" applyBorder="1" applyAlignment="1">
      <alignment horizontal="center" vertical="center"/>
    </xf>
    <xf numFmtId="0" fontId="10" fillId="4" borderId="21" xfId="0" applyFont="1" applyFill="1" applyBorder="1" applyAlignment="1">
      <alignment horizontal="left" vertical="center" wrapText="1"/>
    </xf>
    <xf numFmtId="0" fontId="16" fillId="13" borderId="11" xfId="0" applyFont="1" applyFill="1" applyBorder="1" applyAlignment="1">
      <alignment horizontal="left" vertical="center" wrapText="1"/>
    </xf>
    <xf numFmtId="0" fontId="10" fillId="7" borderId="10" xfId="1" applyFont="1" applyFill="1" applyBorder="1" applyAlignment="1">
      <alignment horizontal="center" vertical="center"/>
    </xf>
    <xf numFmtId="3" fontId="11" fillId="0" borderId="9" xfId="1" applyNumberFormat="1" applyFont="1" applyBorder="1" applyAlignment="1">
      <alignment horizontal="center" vertical="center" wrapText="1"/>
    </xf>
    <xf numFmtId="3" fontId="11" fillId="0" borderId="10" xfId="1" applyNumberFormat="1" applyFont="1" applyBorder="1" applyAlignment="1">
      <alignment horizontal="center" vertical="center" wrapText="1"/>
    </xf>
    <xf numFmtId="3" fontId="11" fillId="0" borderId="17" xfId="0" applyNumberFormat="1" applyFont="1" applyBorder="1" applyAlignment="1">
      <alignment horizontal="center" vertical="center"/>
    </xf>
    <xf numFmtId="0" fontId="10" fillId="7" borderId="2" xfId="1" applyFont="1" applyFill="1" applyBorder="1" applyAlignment="1">
      <alignment horizontal="center" vertical="center"/>
    </xf>
    <xf numFmtId="0" fontId="10" fillId="7" borderId="39" xfId="1" applyFont="1" applyFill="1" applyBorder="1" applyAlignment="1">
      <alignment horizontal="center" vertical="center"/>
    </xf>
    <xf numFmtId="3" fontId="11" fillId="5" borderId="49" xfId="1" quotePrefix="1" applyNumberFormat="1" applyFont="1" applyFill="1" applyBorder="1" applyAlignment="1">
      <alignment horizontal="center" vertical="center" wrapText="1"/>
    </xf>
    <xf numFmtId="0" fontId="11" fillId="5" borderId="49" xfId="0" applyFont="1" applyFill="1" applyBorder="1" applyAlignment="1">
      <alignment horizontal="center" vertical="center"/>
    </xf>
    <xf numFmtId="0" fontId="10" fillId="7" borderId="6" xfId="1" applyFont="1" applyFill="1" applyBorder="1" applyAlignment="1">
      <alignment vertical="center" wrapText="1"/>
    </xf>
    <xf numFmtId="0" fontId="10" fillId="7" borderId="3" xfId="1" applyFont="1" applyFill="1" applyBorder="1" applyAlignment="1">
      <alignment horizontal="center" vertical="center"/>
    </xf>
    <xf numFmtId="3" fontId="11" fillId="0" borderId="16" xfId="1" applyNumberFormat="1" applyFont="1" applyBorder="1" applyAlignment="1">
      <alignment horizontal="center" vertical="center" wrapText="1"/>
    </xf>
    <xf numFmtId="3" fontId="11" fillId="0" borderId="17" xfId="1" applyNumberFormat="1" applyFont="1" applyBorder="1" applyAlignment="1">
      <alignment horizontal="center" vertical="center" wrapText="1"/>
    </xf>
    <xf numFmtId="3" fontId="11" fillId="14" borderId="14" xfId="1" applyNumberFormat="1" applyFont="1" applyFill="1" applyBorder="1" applyAlignment="1">
      <alignment horizontal="center" vertical="center" wrapText="1"/>
    </xf>
    <xf numFmtId="0" fontId="11" fillId="5" borderId="21" xfId="0" applyFont="1" applyFill="1" applyBorder="1" applyAlignment="1">
      <alignment horizontal="center" vertical="center"/>
    </xf>
    <xf numFmtId="3" fontId="11" fillId="14" borderId="21" xfId="1" applyNumberFormat="1" applyFont="1" applyFill="1" applyBorder="1" applyAlignment="1">
      <alignment horizontal="center" vertical="center" wrapText="1"/>
    </xf>
    <xf numFmtId="0" fontId="12" fillId="16" borderId="27" xfId="1" applyFont="1" applyFill="1" applyBorder="1" applyAlignment="1">
      <alignment vertical="center" wrapText="1"/>
    </xf>
    <xf numFmtId="3" fontId="11" fillId="14" borderId="14" xfId="1" quotePrefix="1" applyNumberFormat="1" applyFont="1" applyFill="1" applyBorder="1" applyAlignment="1">
      <alignment horizontal="center" vertical="center" wrapText="1"/>
    </xf>
    <xf numFmtId="0" fontId="10" fillId="7" borderId="9" xfId="1" applyFont="1" applyFill="1" applyBorder="1" applyAlignment="1">
      <alignment horizontal="center" vertical="center" wrapText="1"/>
    </xf>
    <xf numFmtId="0" fontId="10" fillId="7" borderId="10" xfId="1" applyFont="1" applyFill="1" applyBorder="1" applyAlignment="1">
      <alignment horizontal="center" vertical="center" wrapText="1"/>
    </xf>
    <xf numFmtId="0" fontId="10" fillId="7" borderId="14" xfId="1" applyFont="1" applyFill="1" applyBorder="1" applyAlignment="1">
      <alignment horizontal="center" vertical="center" wrapText="1"/>
    </xf>
    <xf numFmtId="3" fontId="6" fillId="2" borderId="75" xfId="1" quotePrefix="1" applyNumberFormat="1" applyFont="1" applyFill="1" applyBorder="1" applyAlignment="1">
      <alignment horizontal="center" vertical="center" wrapText="1"/>
    </xf>
    <xf numFmtId="0" fontId="10" fillId="7" borderId="40" xfId="1" applyFont="1" applyFill="1" applyBorder="1" applyAlignment="1">
      <alignment vertical="center" wrapText="1"/>
    </xf>
    <xf numFmtId="3" fontId="13" fillId="4" borderId="10" xfId="0" applyNumberFormat="1" applyFont="1" applyFill="1" applyBorder="1" applyAlignment="1">
      <alignment horizontal="center" vertical="center"/>
    </xf>
    <xf numFmtId="0" fontId="10" fillId="7" borderId="22" xfId="1" applyFont="1" applyFill="1" applyBorder="1" applyAlignment="1">
      <alignment horizontal="center" vertical="center" wrapText="1"/>
    </xf>
    <xf numFmtId="0" fontId="10" fillId="7" borderId="36" xfId="1" applyFont="1" applyFill="1" applyBorder="1" applyAlignment="1">
      <alignment horizontal="center" vertical="center" wrapText="1"/>
    </xf>
    <xf numFmtId="0" fontId="10" fillId="7" borderId="34" xfId="1" applyFont="1" applyFill="1" applyBorder="1" applyAlignment="1">
      <alignment horizontal="center" vertical="center" wrapText="1"/>
    </xf>
    <xf numFmtId="0" fontId="10" fillId="7" borderId="38" xfId="1" applyFont="1" applyFill="1" applyBorder="1" applyAlignment="1">
      <alignment horizontal="center" vertical="center" wrapText="1"/>
    </xf>
    <xf numFmtId="0" fontId="10" fillId="13" borderId="14" xfId="0" applyFont="1" applyFill="1" applyBorder="1" applyAlignment="1">
      <alignment horizontal="left" vertical="center" wrapText="1"/>
    </xf>
    <xf numFmtId="3" fontId="10" fillId="13" borderId="14" xfId="0" applyNumberFormat="1" applyFont="1" applyFill="1" applyBorder="1" applyAlignment="1">
      <alignment horizontal="left" vertical="center" wrapText="1"/>
    </xf>
    <xf numFmtId="3" fontId="7" fillId="2" borderId="28" xfId="0" applyNumberFormat="1" applyFont="1" applyFill="1" applyBorder="1" applyAlignment="1">
      <alignment horizontal="center" vertical="center"/>
    </xf>
    <xf numFmtId="0" fontId="10" fillId="13" borderId="29" xfId="0" applyFont="1" applyFill="1" applyBorder="1" applyAlignment="1">
      <alignment horizontal="center" vertical="center" wrapText="1"/>
    </xf>
    <xf numFmtId="0" fontId="10" fillId="7" borderId="35" xfId="1" applyFont="1" applyFill="1" applyBorder="1" applyAlignment="1">
      <alignment horizontal="center" vertical="center" wrapText="1"/>
    </xf>
    <xf numFmtId="0" fontId="10" fillId="7" borderId="21" xfId="1" applyFont="1" applyFill="1" applyBorder="1" applyAlignment="1">
      <alignment horizontal="center" vertical="center" wrapText="1"/>
    </xf>
    <xf numFmtId="0" fontId="10" fillId="7" borderId="37" xfId="2" applyFont="1" applyFill="1" applyBorder="1" applyAlignment="1">
      <alignment horizontal="center" vertical="center" wrapText="1"/>
    </xf>
    <xf numFmtId="0" fontId="10" fillId="7" borderId="12" xfId="2" applyFont="1" applyFill="1" applyBorder="1" applyAlignment="1">
      <alignment horizontal="center" vertical="center" wrapText="1"/>
    </xf>
    <xf numFmtId="0" fontId="10" fillId="7" borderId="37" xfId="1" applyFont="1" applyFill="1" applyBorder="1" applyAlignment="1">
      <alignment horizontal="center" vertical="center" wrapText="1"/>
    </xf>
    <xf numFmtId="3" fontId="11" fillId="0" borderId="5" xfId="1" applyNumberFormat="1" applyFont="1" applyBorder="1" applyAlignment="1">
      <alignment horizontal="center" vertical="center" wrapText="1"/>
    </xf>
    <xf numFmtId="3" fontId="7" fillId="2" borderId="20" xfId="0" applyNumberFormat="1" applyFont="1" applyFill="1" applyBorder="1" applyAlignment="1">
      <alignment horizontal="center" vertical="center"/>
    </xf>
    <xf numFmtId="3" fontId="11" fillId="2" borderId="17" xfId="1" applyNumberFormat="1" applyFont="1" applyFill="1" applyBorder="1" applyAlignment="1">
      <alignment horizontal="center" vertical="center" wrapText="1"/>
    </xf>
    <xf numFmtId="3" fontId="6" fillId="2" borderId="26" xfId="1" quotePrefix="1" applyNumberFormat="1" applyFont="1" applyFill="1" applyBorder="1" applyAlignment="1">
      <alignment horizontal="center" vertical="center" wrapText="1"/>
    </xf>
    <xf numFmtId="3" fontId="6" fillId="2" borderId="29" xfId="1" quotePrefix="1" applyNumberFormat="1" applyFont="1" applyFill="1" applyBorder="1" applyAlignment="1">
      <alignment horizontal="center" vertical="center" wrapText="1"/>
    </xf>
    <xf numFmtId="0" fontId="7" fillId="2" borderId="14" xfId="0" applyFont="1" applyFill="1" applyBorder="1" applyAlignment="1">
      <alignment horizontal="center" vertical="center"/>
    </xf>
    <xf numFmtId="4" fontId="11" fillId="3" borderId="55" xfId="0" applyNumberFormat="1" applyFont="1" applyFill="1" applyBorder="1" applyAlignment="1">
      <alignment horizontal="center" vertical="center"/>
    </xf>
    <xf numFmtId="3" fontId="11" fillId="3" borderId="13" xfId="0" quotePrefix="1" applyNumberFormat="1" applyFont="1" applyFill="1" applyBorder="1" applyAlignment="1">
      <alignment horizontal="center" vertical="center" wrapText="1"/>
    </xf>
    <xf numFmtId="3" fontId="11" fillId="3" borderId="13" xfId="0" quotePrefix="1" applyNumberFormat="1" applyFont="1" applyFill="1" applyBorder="1" applyAlignment="1">
      <alignment horizontal="center" vertical="center"/>
    </xf>
    <xf numFmtId="3" fontId="11" fillId="3" borderId="13" xfId="0" applyNumberFormat="1" applyFont="1" applyFill="1" applyBorder="1" applyAlignment="1">
      <alignment horizontal="center" vertical="center"/>
    </xf>
    <xf numFmtId="3" fontId="11" fillId="3" borderId="20" xfId="0" applyNumberFormat="1" applyFont="1" applyFill="1" applyBorder="1" applyAlignment="1">
      <alignment horizontal="center" vertical="center" wrapText="1"/>
    </xf>
    <xf numFmtId="3" fontId="11" fillId="14" borderId="21" xfId="1" quotePrefix="1" applyNumberFormat="1" applyFont="1" applyFill="1" applyBorder="1" applyAlignment="1">
      <alignment horizontal="center" vertical="center" wrapText="1"/>
    </xf>
    <xf numFmtId="0" fontId="12" fillId="12" borderId="33" xfId="1" applyFont="1" applyFill="1" applyBorder="1" applyAlignment="1">
      <alignment vertical="center" wrapText="1"/>
    </xf>
    <xf numFmtId="3" fontId="6" fillId="2" borderId="14" xfId="0" applyNumberFormat="1" applyFont="1" applyFill="1" applyBorder="1" applyAlignment="1">
      <alignment horizontal="center" vertical="center"/>
    </xf>
    <xf numFmtId="3" fontId="11" fillId="5" borderId="9" xfId="1" quotePrefix="1" applyNumberFormat="1" applyFont="1" applyFill="1" applyBorder="1" applyAlignment="1">
      <alignment horizontal="center" vertical="center" wrapText="1"/>
    </xf>
    <xf numFmtId="3" fontId="11" fillId="5" borderId="26" xfId="1" quotePrefix="1" applyNumberFormat="1" applyFont="1" applyFill="1" applyBorder="1" applyAlignment="1">
      <alignment horizontal="center" vertical="center" wrapText="1"/>
    </xf>
    <xf numFmtId="3" fontId="11" fillId="15" borderId="14" xfId="1" quotePrefix="1" applyNumberFormat="1" applyFont="1" applyFill="1" applyBorder="1" applyAlignment="1">
      <alignment horizontal="center" vertical="center" wrapText="1"/>
    </xf>
    <xf numFmtId="3" fontId="6" fillId="2" borderId="21" xfId="1" quotePrefix="1" applyNumberFormat="1" applyFont="1" applyFill="1" applyBorder="1" applyAlignment="1">
      <alignment horizontal="center" vertical="center" wrapText="1"/>
    </xf>
    <xf numFmtId="0" fontId="13" fillId="0" borderId="9" xfId="0" applyFont="1" applyBorder="1" applyAlignment="1">
      <alignment horizontal="center" vertical="center"/>
    </xf>
    <xf numFmtId="0" fontId="13" fillId="0" borderId="14" xfId="0" applyFont="1" applyBorder="1" applyAlignment="1">
      <alignment horizontal="center" vertical="center"/>
    </xf>
    <xf numFmtId="3" fontId="13" fillId="0" borderId="14" xfId="0" applyNumberFormat="1" applyFont="1" applyBorder="1" applyAlignment="1">
      <alignment horizontal="center" vertical="center"/>
    </xf>
    <xf numFmtId="0" fontId="10" fillId="7" borderId="41" xfId="1" applyFont="1" applyFill="1" applyBorder="1" applyAlignment="1">
      <alignment horizontal="center" vertical="center" wrapText="1"/>
    </xf>
    <xf numFmtId="0" fontId="15" fillId="0" borderId="0" xfId="0" applyFont="1" applyAlignment="1">
      <alignment vertical="center"/>
    </xf>
    <xf numFmtId="3" fontId="11" fillId="2" borderId="9" xfId="1" applyNumberFormat="1" applyFont="1" applyFill="1" applyBorder="1" applyAlignment="1">
      <alignment horizontal="center" vertical="center" wrapText="1"/>
    </xf>
    <xf numFmtId="3" fontId="11" fillId="2" borderId="10" xfId="1" applyNumberFormat="1" applyFont="1" applyFill="1" applyBorder="1" applyAlignment="1">
      <alignment horizontal="center" vertical="center" wrapText="1"/>
    </xf>
    <xf numFmtId="3" fontId="11" fillId="2" borderId="14" xfId="1" applyNumberFormat="1" applyFont="1" applyFill="1" applyBorder="1" applyAlignment="1">
      <alignment horizontal="center" vertical="center" wrapText="1"/>
    </xf>
    <xf numFmtId="3" fontId="11" fillId="5" borderId="29" xfId="0" applyNumberFormat="1" applyFont="1" applyFill="1" applyBorder="1" applyAlignment="1">
      <alignment horizontal="center" vertical="center"/>
    </xf>
    <xf numFmtId="0" fontId="18" fillId="5" borderId="29" xfId="0" applyFont="1" applyFill="1" applyBorder="1" applyAlignment="1">
      <alignment horizontal="left" vertical="center" wrapText="1"/>
    </xf>
    <xf numFmtId="3" fontId="11" fillId="2" borderId="10" xfId="1" quotePrefix="1" applyNumberFormat="1" applyFont="1" applyFill="1" applyBorder="1" applyAlignment="1">
      <alignment horizontal="center" vertical="center" wrapText="1"/>
    </xf>
    <xf numFmtId="3" fontId="11" fillId="5" borderId="49" xfId="0" applyNumberFormat="1" applyFont="1" applyFill="1" applyBorder="1" applyAlignment="1">
      <alignment horizontal="center" vertical="center"/>
    </xf>
    <xf numFmtId="0" fontId="12" fillId="16" borderId="41" xfId="1" applyFont="1" applyFill="1" applyBorder="1" applyAlignment="1">
      <alignment vertical="center" wrapText="1"/>
    </xf>
    <xf numFmtId="3" fontId="11" fillId="17" borderId="22" xfId="1" applyNumberFormat="1" applyFont="1" applyFill="1" applyBorder="1" applyAlignment="1">
      <alignment horizontal="center" vertical="center" wrapText="1"/>
    </xf>
    <xf numFmtId="3" fontId="6" fillId="2" borderId="48" xfId="1" quotePrefix="1" applyNumberFormat="1" applyFont="1" applyFill="1" applyBorder="1" applyAlignment="1">
      <alignment horizontal="center" vertical="center" wrapText="1"/>
    </xf>
    <xf numFmtId="0" fontId="7" fillId="2" borderId="49" xfId="0" applyFont="1" applyFill="1" applyBorder="1" applyAlignment="1">
      <alignment horizontal="center" vertical="center"/>
    </xf>
    <xf numFmtId="0" fontId="11" fillId="5" borderId="42" xfId="0" applyFont="1" applyFill="1" applyBorder="1" applyAlignment="1">
      <alignment horizontal="center" vertical="center"/>
    </xf>
    <xf numFmtId="3" fontId="11" fillId="17" borderId="74" xfId="1" quotePrefix="1" applyNumberFormat="1" applyFont="1" applyFill="1" applyBorder="1" applyAlignment="1">
      <alignment horizontal="center" vertical="center" wrapText="1"/>
    </xf>
    <xf numFmtId="3" fontId="6" fillId="10" borderId="62" xfId="1" applyNumberFormat="1" applyFont="1" applyFill="1" applyBorder="1" applyAlignment="1">
      <alignment horizontal="center" vertical="center" wrapText="1"/>
    </xf>
    <xf numFmtId="3" fontId="11" fillId="5" borderId="21" xfId="0" quotePrefix="1" applyNumberFormat="1" applyFont="1" applyFill="1" applyBorder="1" applyAlignment="1">
      <alignment horizontal="center" vertical="center"/>
    </xf>
    <xf numFmtId="3" fontId="11" fillId="2" borderId="3" xfId="1" applyNumberFormat="1" applyFont="1" applyFill="1" applyBorder="1" applyAlignment="1">
      <alignment horizontal="center" vertical="center" wrapText="1"/>
    </xf>
    <xf numFmtId="3" fontId="11" fillId="2" borderId="39" xfId="1" applyNumberFormat="1" applyFont="1" applyFill="1" applyBorder="1" applyAlignment="1">
      <alignment horizontal="center" vertical="center" wrapText="1"/>
    </xf>
    <xf numFmtId="0" fontId="10" fillId="2" borderId="2" xfId="1" applyFont="1" applyFill="1" applyBorder="1" applyAlignment="1">
      <alignment vertical="center" wrapText="1"/>
    </xf>
    <xf numFmtId="3" fontId="6" fillId="2" borderId="5" xfId="1" quotePrefix="1" applyNumberFormat="1" applyFont="1" applyFill="1" applyBorder="1" applyAlignment="1">
      <alignment horizontal="center" vertical="center" wrapText="1"/>
    </xf>
    <xf numFmtId="3" fontId="6" fillId="6" borderId="2" xfId="1" applyNumberFormat="1" applyFont="1" applyFill="1" applyBorder="1" applyAlignment="1">
      <alignment horizontal="center" vertical="center" wrapText="1"/>
    </xf>
    <xf numFmtId="3" fontId="11" fillId="5" borderId="3" xfId="1" quotePrefix="1" applyNumberFormat="1" applyFont="1" applyFill="1" applyBorder="1" applyAlignment="1">
      <alignment horizontal="center" vertical="center" wrapText="1"/>
    </xf>
    <xf numFmtId="3" fontId="11" fillId="4" borderId="3" xfId="1" quotePrefix="1" applyNumberFormat="1" applyFont="1" applyFill="1" applyBorder="1" applyAlignment="1">
      <alignment horizontal="center" vertical="center" wrapText="1"/>
    </xf>
    <xf numFmtId="3" fontId="11" fillId="2" borderId="2" xfId="1" quotePrefix="1" applyNumberFormat="1" applyFont="1" applyFill="1" applyBorder="1" applyAlignment="1">
      <alignment horizontal="center" vertical="center" wrapText="1"/>
    </xf>
    <xf numFmtId="3" fontId="11" fillId="2" borderId="3" xfId="1" quotePrefix="1" applyNumberFormat="1" applyFont="1" applyFill="1" applyBorder="1" applyAlignment="1">
      <alignment horizontal="center" vertical="center" wrapText="1"/>
    </xf>
    <xf numFmtId="3" fontId="11" fillId="2" borderId="39" xfId="1" quotePrefix="1" applyNumberFormat="1" applyFont="1" applyFill="1" applyBorder="1" applyAlignment="1">
      <alignment horizontal="center" vertical="center" wrapText="1"/>
    </xf>
    <xf numFmtId="3" fontId="6" fillId="2" borderId="13" xfId="1" quotePrefix="1" applyNumberFormat="1" applyFont="1" applyFill="1" applyBorder="1" applyAlignment="1">
      <alignment horizontal="center" vertical="center" wrapText="1"/>
    </xf>
    <xf numFmtId="3" fontId="13" fillId="2" borderId="3" xfId="0" applyNumberFormat="1" applyFont="1" applyFill="1" applyBorder="1" applyAlignment="1">
      <alignment horizontal="center" vertical="center"/>
    </xf>
    <xf numFmtId="3" fontId="11" fillId="7" borderId="39" xfId="1" applyNumberFormat="1" applyFont="1" applyFill="1" applyBorder="1" applyAlignment="1">
      <alignment horizontal="center" vertical="center" wrapText="1"/>
    </xf>
    <xf numFmtId="3" fontId="11" fillId="5" borderId="39" xfId="0" applyNumberFormat="1" applyFont="1" applyFill="1" applyBorder="1" applyAlignment="1">
      <alignment horizontal="center" vertical="center"/>
    </xf>
    <xf numFmtId="3" fontId="11" fillId="5" borderId="14" xfId="0" applyNumberFormat="1" applyFont="1" applyFill="1" applyBorder="1" applyAlignment="1">
      <alignment horizontal="center" vertical="center"/>
    </xf>
    <xf numFmtId="0" fontId="10" fillId="7" borderId="74" xfId="1" applyFont="1" applyFill="1" applyBorder="1" applyAlignment="1">
      <alignment horizontal="center" vertical="center"/>
    </xf>
    <xf numFmtId="3" fontId="13" fillId="3" borderId="64" xfId="0" applyNumberFormat="1" applyFont="1" applyFill="1" applyBorder="1" applyAlignment="1">
      <alignment horizontal="center" vertical="center"/>
    </xf>
    <xf numFmtId="3" fontId="7" fillId="2" borderId="64" xfId="0" applyNumberFormat="1" applyFont="1" applyFill="1" applyBorder="1" applyAlignment="1">
      <alignment horizontal="center" vertical="center"/>
    </xf>
    <xf numFmtId="4" fontId="13" fillId="3" borderId="62" xfId="0" applyNumberFormat="1" applyFont="1" applyFill="1" applyBorder="1" applyAlignment="1">
      <alignment horizontal="center" vertical="center"/>
    </xf>
    <xf numFmtId="3" fontId="7" fillId="2" borderId="62" xfId="0" applyNumberFormat="1" applyFont="1" applyFill="1" applyBorder="1" applyAlignment="1">
      <alignment horizontal="center" vertical="center"/>
    </xf>
    <xf numFmtId="3" fontId="13" fillId="3" borderId="62" xfId="0" applyNumberFormat="1" applyFont="1" applyFill="1" applyBorder="1" applyAlignment="1">
      <alignment horizontal="center" vertical="center"/>
    </xf>
    <xf numFmtId="3" fontId="13" fillId="2" borderId="17" xfId="0" applyNumberFormat="1" applyFont="1" applyFill="1" applyBorder="1" applyAlignment="1">
      <alignment horizontal="center" vertical="center"/>
    </xf>
    <xf numFmtId="3" fontId="13" fillId="2" borderId="16" xfId="0" applyNumberFormat="1" applyFont="1" applyFill="1" applyBorder="1" applyAlignment="1">
      <alignment horizontal="center" vertical="center"/>
    </xf>
    <xf numFmtId="3" fontId="13" fillId="2" borderId="21" xfId="0" applyNumberFormat="1" applyFont="1" applyFill="1" applyBorder="1" applyAlignment="1">
      <alignment horizontal="center" vertical="center"/>
    </xf>
    <xf numFmtId="3" fontId="11" fillId="7" borderId="11" xfId="1" quotePrefix="1" applyNumberFormat="1" applyFont="1" applyFill="1" applyBorder="1" applyAlignment="1">
      <alignment horizontal="center" vertical="center" wrapText="1"/>
    </xf>
    <xf numFmtId="3" fontId="13" fillId="6" borderId="9" xfId="0" applyNumberFormat="1" applyFont="1" applyFill="1" applyBorder="1" applyAlignment="1">
      <alignment horizontal="center" vertical="center"/>
    </xf>
    <xf numFmtId="3" fontId="6" fillId="2" borderId="63" xfId="0" applyNumberFormat="1" applyFont="1" applyFill="1" applyBorder="1" applyAlignment="1">
      <alignment horizontal="center" vertical="center"/>
    </xf>
    <xf numFmtId="3" fontId="11" fillId="6" borderId="16" xfId="0" applyNumberFormat="1" applyFont="1" applyFill="1" applyBorder="1" applyAlignment="1">
      <alignment horizontal="center" vertical="center"/>
    </xf>
    <xf numFmtId="3" fontId="11" fillId="7" borderId="46" xfId="1" quotePrefix="1" applyNumberFormat="1" applyFont="1" applyFill="1" applyBorder="1" applyAlignment="1">
      <alignment horizontal="center" vertical="center" wrapText="1"/>
    </xf>
    <xf numFmtId="3" fontId="13" fillId="6" borderId="26" xfId="0" applyNumberFormat="1" applyFont="1" applyFill="1" applyBorder="1" applyAlignment="1">
      <alignment horizontal="center" vertical="center"/>
    </xf>
    <xf numFmtId="3" fontId="11" fillId="7" borderId="11" xfId="1" applyNumberFormat="1" applyFont="1" applyFill="1" applyBorder="1" applyAlignment="1">
      <alignment horizontal="center" vertical="center" wrapText="1"/>
    </xf>
    <xf numFmtId="3" fontId="11" fillId="5" borderId="10" xfId="1" applyNumberFormat="1" applyFont="1" applyFill="1" applyBorder="1" applyAlignment="1">
      <alignment horizontal="center" vertical="center" wrapText="1"/>
    </xf>
    <xf numFmtId="0" fontId="10" fillId="5" borderId="9" xfId="0" applyFont="1" applyFill="1" applyBorder="1" applyAlignment="1">
      <alignment vertical="center" wrapText="1"/>
    </xf>
    <xf numFmtId="3" fontId="11" fillId="5" borderId="13" xfId="0" applyNumberFormat="1" applyFont="1" applyFill="1" applyBorder="1" applyAlignment="1">
      <alignment horizontal="center" vertical="center"/>
    </xf>
    <xf numFmtId="3" fontId="11" fillId="7" borderId="22" xfId="1" applyNumberFormat="1" applyFont="1" applyFill="1" applyBorder="1" applyAlignment="1">
      <alignment horizontal="center" vertical="center" wrapText="1"/>
    </xf>
    <xf numFmtId="3" fontId="11" fillId="2" borderId="17" xfId="1" quotePrefix="1" applyNumberFormat="1" applyFont="1" applyFill="1" applyBorder="1" applyAlignment="1">
      <alignment horizontal="center" vertical="center" wrapText="1"/>
    </xf>
    <xf numFmtId="3" fontId="10" fillId="7" borderId="64" xfId="1" quotePrefix="1" applyNumberFormat="1" applyFont="1" applyFill="1" applyBorder="1" applyAlignment="1">
      <alignment horizontal="center" vertical="center" wrapText="1"/>
    </xf>
    <xf numFmtId="3" fontId="11" fillId="5" borderId="14" xfId="1" quotePrefix="1" applyNumberFormat="1" applyFont="1" applyFill="1" applyBorder="1" applyAlignment="1">
      <alignment horizontal="center" vertical="center" wrapText="1"/>
    </xf>
    <xf numFmtId="3" fontId="11" fillId="7" borderId="29" xfId="1" quotePrefix="1" applyNumberFormat="1" applyFont="1" applyFill="1" applyBorder="1" applyAlignment="1">
      <alignment horizontal="center" vertical="center" wrapText="1"/>
    </xf>
    <xf numFmtId="0" fontId="25" fillId="3" borderId="24" xfId="1" applyFont="1" applyFill="1" applyBorder="1" applyAlignment="1">
      <alignment horizontal="center" vertical="center" textRotation="90" wrapText="1"/>
    </xf>
    <xf numFmtId="0" fontId="25" fillId="3" borderId="35" xfId="1" applyFont="1" applyFill="1" applyBorder="1" applyAlignment="1">
      <alignment horizontal="center" vertical="center" textRotation="90" wrapText="1"/>
    </xf>
    <xf numFmtId="0" fontId="25" fillId="0" borderId="24" xfId="1" applyFont="1" applyBorder="1" applyAlignment="1">
      <alignment horizontal="center" vertical="center" textRotation="90" wrapText="1"/>
    </xf>
    <xf numFmtId="0" fontId="25" fillId="0" borderId="35" xfId="1" applyFont="1" applyBorder="1" applyAlignment="1">
      <alignment horizontal="center" vertical="center" textRotation="90" wrapText="1"/>
    </xf>
    <xf numFmtId="0" fontId="11" fillId="0" borderId="24" xfId="1" applyFont="1" applyBorder="1" applyAlignment="1">
      <alignment horizontal="left" vertical="center" wrapText="1"/>
    </xf>
    <xf numFmtId="0" fontId="11" fillId="0" borderId="35" xfId="1" applyFont="1" applyBorder="1" applyAlignment="1">
      <alignment horizontal="left" vertical="center" wrapText="1"/>
    </xf>
    <xf numFmtId="0" fontId="11" fillId="3" borderId="23" xfId="1" applyFont="1" applyFill="1" applyBorder="1" applyAlignment="1">
      <alignment horizontal="left" vertical="center" wrapText="1"/>
    </xf>
    <xf numFmtId="0" fontId="11" fillId="3" borderId="34" xfId="1" applyFont="1" applyFill="1" applyBorder="1" applyAlignment="1">
      <alignment horizontal="left" vertical="center" wrapText="1"/>
    </xf>
    <xf numFmtId="0" fontId="11" fillId="3" borderId="35" xfId="1" applyFont="1" applyFill="1" applyBorder="1" applyAlignment="1">
      <alignment horizontal="left" vertical="center" wrapText="1"/>
    </xf>
    <xf numFmtId="0" fontId="8" fillId="8" borderId="0" xfId="1" applyFont="1" applyFill="1" applyAlignment="1">
      <alignment horizontal="center" vertical="center" wrapText="1"/>
    </xf>
    <xf numFmtId="0" fontId="25" fillId="2" borderId="52" xfId="1" applyFont="1" applyFill="1" applyBorder="1" applyAlignment="1">
      <alignment horizontal="center" vertical="center" textRotation="90" wrapText="1"/>
    </xf>
    <xf numFmtId="0" fontId="25" fillId="2" borderId="57" xfId="1" applyFont="1" applyFill="1" applyBorder="1" applyAlignment="1">
      <alignment horizontal="center" vertical="center" textRotation="90" wrapText="1"/>
    </xf>
    <xf numFmtId="3" fontId="11" fillId="7" borderId="29" xfId="1" applyNumberFormat="1" applyFont="1" applyFill="1" applyBorder="1" applyAlignment="1">
      <alignment horizontal="center" vertical="center" wrapText="1"/>
    </xf>
    <xf numFmtId="3" fontId="11" fillId="5" borderId="21" xfId="1" quotePrefix="1" applyNumberFormat="1" applyFont="1" applyFill="1" applyBorder="1" applyAlignment="1">
      <alignment horizontal="center" vertical="center" wrapText="1"/>
    </xf>
    <xf numFmtId="0" fontId="12" fillId="12" borderId="42" xfId="1" applyFont="1" applyFill="1" applyBorder="1" applyAlignment="1">
      <alignment vertical="center" wrapText="1"/>
    </xf>
    <xf numFmtId="0" fontId="12" fillId="12" borderId="59" xfId="1" applyFont="1" applyFill="1" applyBorder="1" applyAlignment="1">
      <alignment vertical="center" wrapText="1"/>
    </xf>
    <xf numFmtId="0" fontId="12" fillId="12" borderId="48" xfId="1" applyFont="1" applyFill="1" applyBorder="1" applyAlignment="1">
      <alignment vertical="center" wrapText="1"/>
    </xf>
    <xf numFmtId="0" fontId="12" fillId="12" borderId="54" xfId="1" applyFont="1" applyFill="1" applyBorder="1" applyAlignment="1">
      <alignment vertical="center" wrapText="1"/>
    </xf>
    <xf numFmtId="0" fontId="10" fillId="5" borderId="36" xfId="1" applyFont="1" applyFill="1" applyBorder="1" applyAlignment="1">
      <alignment horizontal="left" vertical="center" wrapText="1"/>
    </xf>
    <xf numFmtId="0" fontId="10" fillId="7" borderId="67" xfId="1" applyFont="1" applyFill="1" applyBorder="1" applyAlignment="1">
      <alignment horizontal="center" vertical="center" wrapText="1"/>
    </xf>
    <xf numFmtId="0" fontId="10" fillId="7" borderId="31" xfId="2" applyFont="1" applyFill="1" applyBorder="1" applyAlignment="1">
      <alignment horizontal="center" vertical="center" wrapText="1"/>
    </xf>
    <xf numFmtId="0" fontId="10" fillId="7" borderId="0" xfId="2" applyFont="1" applyFill="1" applyAlignment="1">
      <alignment horizontal="center" vertical="center" wrapText="1"/>
    </xf>
    <xf numFmtId="0" fontId="10" fillId="7" borderId="56" xfId="2" applyFont="1" applyFill="1" applyBorder="1" applyAlignment="1">
      <alignment horizontal="center" vertical="center" wrapText="1"/>
    </xf>
    <xf numFmtId="0" fontId="13" fillId="2" borderId="14" xfId="0" applyFont="1" applyFill="1" applyBorder="1" applyAlignment="1">
      <alignment horizontal="center" vertical="center"/>
    </xf>
    <xf numFmtId="2" fontId="13" fillId="0" borderId="9" xfId="0" applyNumberFormat="1" applyFont="1" applyBorder="1" applyAlignment="1">
      <alignment horizontal="center" vertical="center"/>
    </xf>
    <xf numFmtId="0" fontId="12" fillId="12" borderId="27" xfId="1" applyFont="1" applyFill="1" applyBorder="1" applyAlignment="1">
      <alignment vertical="center" wrapText="1"/>
    </xf>
    <xf numFmtId="3" fontId="11" fillId="2" borderId="14" xfId="0" applyNumberFormat="1" applyFont="1" applyFill="1" applyBorder="1" applyAlignment="1">
      <alignment horizontal="center" vertical="center"/>
    </xf>
    <xf numFmtId="3" fontId="11" fillId="2" borderId="9" xfId="0" applyNumberFormat="1" applyFont="1" applyFill="1" applyBorder="1" applyAlignment="1">
      <alignment horizontal="center" vertical="center"/>
    </xf>
    <xf numFmtId="0" fontId="16" fillId="13" borderId="4" xfId="0" applyFont="1" applyFill="1" applyBorder="1" applyAlignment="1">
      <alignment horizontal="left" vertical="center" wrapText="1"/>
    </xf>
    <xf numFmtId="3" fontId="11" fillId="9" borderId="17" xfId="0" applyNumberFormat="1" applyFont="1" applyFill="1" applyBorder="1" applyAlignment="1">
      <alignment horizontal="center" vertical="center"/>
    </xf>
    <xf numFmtId="3" fontId="11" fillId="9" borderId="21" xfId="0" applyNumberFormat="1" applyFont="1" applyFill="1" applyBorder="1" applyAlignment="1">
      <alignment horizontal="center" vertical="center"/>
    </xf>
    <xf numFmtId="4" fontId="11" fillId="2" borderId="10" xfId="0" applyNumberFormat="1" applyFont="1" applyFill="1" applyBorder="1" applyAlignment="1">
      <alignment horizontal="center" vertical="center"/>
    </xf>
    <xf numFmtId="0" fontId="11" fillId="2" borderId="10" xfId="0" applyFont="1" applyFill="1" applyBorder="1" applyAlignment="1">
      <alignment horizontal="center" vertical="center"/>
    </xf>
    <xf numFmtId="3" fontId="11" fillId="2" borderId="10" xfId="0" applyNumberFormat="1" applyFont="1" applyFill="1" applyBorder="1" applyAlignment="1">
      <alignment horizontal="center" vertical="center"/>
    </xf>
    <xf numFmtId="0" fontId="11" fillId="2" borderId="10" xfId="0" applyFont="1" applyFill="1" applyBorder="1" applyAlignment="1">
      <alignment horizontal="center" vertical="center" wrapText="1"/>
    </xf>
    <xf numFmtId="9" fontId="12" fillId="2" borderId="17" xfId="0" applyNumberFormat="1" applyFont="1" applyFill="1" applyBorder="1" applyAlignment="1">
      <alignment horizontal="center" vertical="center"/>
    </xf>
    <xf numFmtId="0" fontId="25" fillId="0" borderId="3" xfId="1" applyFont="1" applyBorder="1" applyAlignment="1">
      <alignment horizontal="center" vertical="center" textRotation="90" wrapText="1"/>
    </xf>
    <xf numFmtId="0" fontId="25" fillId="0" borderId="17" xfId="1" applyFont="1" applyBorder="1" applyAlignment="1">
      <alignment horizontal="center" vertical="center" textRotation="90" wrapText="1"/>
    </xf>
    <xf numFmtId="3" fontId="11" fillId="7" borderId="64" xfId="1" quotePrefix="1" applyNumberFormat="1" applyFont="1" applyFill="1" applyBorder="1" applyAlignment="1">
      <alignment horizontal="center" vertical="center" wrapText="1"/>
    </xf>
    <xf numFmtId="3" fontId="11" fillId="0" borderId="55" xfId="1" applyNumberFormat="1" applyFont="1" applyBorder="1" applyAlignment="1">
      <alignment horizontal="center" vertical="center" wrapText="1"/>
    </xf>
    <xf numFmtId="0" fontId="13" fillId="2" borderId="31" xfId="0" applyFont="1" applyFill="1" applyBorder="1" applyAlignment="1">
      <alignment horizontal="center" vertical="center"/>
    </xf>
    <xf numFmtId="0" fontId="13" fillId="5" borderId="31" xfId="0" applyFont="1" applyFill="1" applyBorder="1" applyAlignment="1">
      <alignment horizontal="center" vertical="center"/>
    </xf>
    <xf numFmtId="0" fontId="10" fillId="5" borderId="56" xfId="0" applyFont="1" applyFill="1" applyBorder="1" applyAlignment="1">
      <alignment horizontal="left" vertical="center" wrapText="1"/>
    </xf>
    <xf numFmtId="0" fontId="12" fillId="16" borderId="59" xfId="1" applyFont="1" applyFill="1" applyBorder="1" applyAlignment="1">
      <alignment vertical="center" wrapText="1"/>
    </xf>
    <xf numFmtId="0" fontId="13" fillId="2" borderId="24" xfId="0" applyFont="1" applyFill="1" applyBorder="1" applyAlignment="1">
      <alignment horizontal="center" vertical="center"/>
    </xf>
    <xf numFmtId="0" fontId="13" fillId="13" borderId="24" xfId="0" applyFont="1" applyFill="1" applyBorder="1" applyAlignment="1">
      <alignment horizontal="center" vertical="center"/>
    </xf>
    <xf numFmtId="0" fontId="10" fillId="2" borderId="39" xfId="0" applyFont="1" applyFill="1" applyBorder="1" applyAlignment="1">
      <alignment horizontal="left" vertical="center" wrapText="1"/>
    </xf>
    <xf numFmtId="3" fontId="11" fillId="7" borderId="22" xfId="1" quotePrefix="1" applyNumberFormat="1" applyFont="1" applyFill="1" applyBorder="1" applyAlignment="1">
      <alignment horizontal="center" vertical="center" wrapText="1"/>
    </xf>
    <xf numFmtId="0" fontId="13" fillId="13" borderId="17" xfId="0" applyFont="1" applyFill="1" applyBorder="1" applyAlignment="1">
      <alignment horizontal="center" vertical="center"/>
    </xf>
    <xf numFmtId="0" fontId="12" fillId="12" borderId="41" xfId="1" applyFont="1" applyFill="1" applyBorder="1" applyAlignment="1">
      <alignment vertical="center" wrapText="1"/>
    </xf>
    <xf numFmtId="0" fontId="11" fillId="2" borderId="13" xfId="0" applyFont="1" applyFill="1" applyBorder="1" applyAlignment="1">
      <alignment horizontal="center" vertical="center"/>
    </xf>
    <xf numFmtId="0" fontId="11" fillId="2" borderId="67"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55" xfId="0" applyFont="1" applyFill="1" applyBorder="1" applyAlignment="1">
      <alignment horizontal="center" vertical="center"/>
    </xf>
    <xf numFmtId="0" fontId="12" fillId="2" borderId="20" xfId="0" quotePrefix="1" applyFont="1" applyFill="1" applyBorder="1" applyAlignment="1">
      <alignment horizontal="center" vertical="center"/>
    </xf>
    <xf numFmtId="0" fontId="12" fillId="2" borderId="7" xfId="0" quotePrefix="1" applyFont="1" applyFill="1" applyBorder="1" applyAlignment="1">
      <alignment horizontal="center" vertical="center"/>
    </xf>
    <xf numFmtId="0" fontId="12" fillId="2" borderId="44" xfId="0" quotePrefix="1" applyFont="1" applyFill="1" applyBorder="1" applyAlignment="1">
      <alignment horizontal="center" vertical="center"/>
    </xf>
    <xf numFmtId="0" fontId="12" fillId="2" borderId="68" xfId="0" quotePrefix="1" applyFont="1" applyFill="1" applyBorder="1" applyAlignment="1">
      <alignment horizontal="center" vertical="center"/>
    </xf>
    <xf numFmtId="0" fontId="12" fillId="2" borderId="60" xfId="0" quotePrefix="1" applyFont="1" applyFill="1" applyBorder="1" applyAlignment="1">
      <alignment horizontal="center" vertical="center"/>
    </xf>
    <xf numFmtId="0" fontId="12" fillId="2" borderId="66" xfId="0" quotePrefix="1" applyFont="1" applyFill="1" applyBorder="1" applyAlignment="1">
      <alignment horizontal="center" vertical="center"/>
    </xf>
    <xf numFmtId="0" fontId="11" fillId="2" borderId="3" xfId="0" applyFont="1" applyFill="1" applyBorder="1" applyAlignment="1">
      <alignment horizontal="center" vertical="center"/>
    </xf>
    <xf numFmtId="0" fontId="12" fillId="2" borderId="3" xfId="0" quotePrefix="1" applyFont="1" applyFill="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28" xfId="0" applyFont="1" applyFill="1" applyBorder="1" applyAlignment="1">
      <alignment horizontal="center" vertical="center"/>
    </xf>
    <xf numFmtId="0" fontId="12" fillId="2" borderId="17" xfId="0" quotePrefix="1" applyFont="1" applyFill="1" applyBorder="1" applyAlignment="1">
      <alignment horizontal="center" vertical="center"/>
    </xf>
    <xf numFmtId="0" fontId="12" fillId="12" borderId="28" xfId="1" applyFont="1" applyFill="1" applyBorder="1" applyAlignment="1">
      <alignment vertical="center" wrapText="1"/>
    </xf>
    <xf numFmtId="0" fontId="10" fillId="5" borderId="30" xfId="1" applyFont="1" applyFill="1" applyBorder="1" applyAlignment="1">
      <alignment vertical="center" wrapText="1"/>
    </xf>
    <xf numFmtId="4" fontId="11" fillId="5" borderId="3" xfId="0" applyNumberFormat="1" applyFont="1" applyFill="1" applyBorder="1" applyAlignment="1">
      <alignment horizontal="center" vertical="center"/>
    </xf>
    <xf numFmtId="0" fontId="12" fillId="16" borderId="49" xfId="1" applyFont="1" applyFill="1" applyBorder="1" applyAlignment="1">
      <alignment horizontal="left" vertical="center" wrapText="1"/>
    </xf>
    <xf numFmtId="0" fontId="12" fillId="16" borderId="3" xfId="1" applyFont="1" applyFill="1" applyBorder="1" applyAlignment="1">
      <alignment vertical="center" wrapText="1"/>
    </xf>
    <xf numFmtId="2" fontId="13" fillId="0" borderId="29" xfId="0" applyNumberFormat="1" applyFont="1" applyBorder="1" applyAlignment="1">
      <alignment horizontal="center" vertical="center"/>
    </xf>
    <xf numFmtId="3" fontId="13" fillId="0" borderId="29" xfId="0" applyNumberFormat="1" applyFont="1" applyBorder="1" applyAlignment="1">
      <alignment horizontal="center" vertical="center"/>
    </xf>
    <xf numFmtId="3" fontId="13" fillId="0" borderId="38" xfId="0" applyNumberFormat="1" applyFont="1" applyBorder="1" applyAlignment="1">
      <alignment horizontal="center" vertical="center"/>
    </xf>
    <xf numFmtId="3" fontId="13" fillId="0" borderId="21" xfId="0" applyNumberFormat="1" applyFont="1" applyBorder="1" applyAlignment="1">
      <alignment horizontal="center" vertical="center"/>
    </xf>
    <xf numFmtId="2" fontId="11" fillId="2" borderId="3" xfId="0" applyNumberFormat="1" applyFont="1" applyFill="1" applyBorder="1" applyAlignment="1">
      <alignment horizontal="center" vertical="center"/>
    </xf>
    <xf numFmtId="3" fontId="11" fillId="5" borderId="37" xfId="0" quotePrefix="1" applyNumberFormat="1" applyFont="1" applyFill="1" applyBorder="1" applyAlignment="1">
      <alignment horizontal="center" vertical="center"/>
    </xf>
    <xf numFmtId="3" fontId="11" fillId="5" borderId="28" xfId="0" applyNumberFormat="1" applyFont="1" applyFill="1" applyBorder="1" applyAlignment="1">
      <alignment horizontal="justify" vertical="center" wrapText="1"/>
    </xf>
    <xf numFmtId="3" fontId="11" fillId="2" borderId="10" xfId="0" quotePrefix="1" applyNumberFormat="1" applyFont="1" applyFill="1" applyBorder="1" applyAlignment="1">
      <alignment horizontal="center" vertical="center"/>
    </xf>
    <xf numFmtId="3" fontId="11" fillId="5" borderId="37" xfId="0" quotePrefix="1" applyNumberFormat="1" applyFont="1" applyFill="1" applyBorder="1" applyAlignment="1">
      <alignment horizontal="center" vertical="center" wrapText="1"/>
    </xf>
    <xf numFmtId="3" fontId="11" fillId="5" borderId="12" xfId="0" quotePrefix="1" applyNumberFormat="1" applyFont="1" applyFill="1" applyBorder="1" applyAlignment="1">
      <alignment horizontal="center" vertical="center" wrapText="1"/>
    </xf>
    <xf numFmtId="3" fontId="11" fillId="5" borderId="18" xfId="0" quotePrefix="1" applyNumberFormat="1" applyFont="1" applyFill="1" applyBorder="1" applyAlignment="1">
      <alignment horizontal="center" vertical="center" wrapText="1"/>
    </xf>
    <xf numFmtId="3" fontId="11" fillId="5" borderId="17" xfId="0" applyNumberFormat="1" applyFont="1" applyFill="1" applyBorder="1" applyAlignment="1">
      <alignment horizontal="justify" vertical="center" wrapText="1"/>
    </xf>
    <xf numFmtId="3" fontId="11" fillId="2" borderId="16" xfId="0" quotePrefix="1" applyNumberFormat="1" applyFont="1" applyFill="1" applyBorder="1" applyAlignment="1">
      <alignment horizontal="center" vertical="center"/>
    </xf>
    <xf numFmtId="3" fontId="11" fillId="2" borderId="17" xfId="0" quotePrefix="1" applyNumberFormat="1" applyFont="1" applyFill="1" applyBorder="1" applyAlignment="1">
      <alignment horizontal="center" vertical="center"/>
    </xf>
    <xf numFmtId="0" fontId="10" fillId="2" borderId="34" xfId="1" applyFont="1" applyFill="1" applyBorder="1" applyAlignment="1">
      <alignment vertical="center" wrapText="1"/>
    </xf>
    <xf numFmtId="0" fontId="18" fillId="5" borderId="10"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7" fillId="2" borderId="16" xfId="0" applyFont="1" applyFill="1" applyBorder="1" applyAlignment="1">
      <alignment horizontal="center" vertical="center"/>
    </xf>
    <xf numFmtId="0" fontId="7" fillId="2" borderId="21" xfId="0" applyFont="1" applyFill="1" applyBorder="1" applyAlignment="1">
      <alignment horizontal="center" vertical="center"/>
    </xf>
    <xf numFmtId="0" fontId="10" fillId="7" borderId="4" xfId="1" applyFont="1" applyFill="1" applyBorder="1" applyAlignment="1">
      <alignment horizontal="center" vertical="center"/>
    </xf>
    <xf numFmtId="3" fontId="11" fillId="7" borderId="71" xfId="1" quotePrefix="1" applyNumberFormat="1" applyFont="1" applyFill="1" applyBorder="1" applyAlignment="1">
      <alignment horizontal="center" vertical="center" wrapText="1"/>
    </xf>
    <xf numFmtId="3" fontId="6" fillId="2" borderId="22" xfId="1" quotePrefix="1" applyNumberFormat="1" applyFont="1" applyFill="1" applyBorder="1" applyAlignment="1">
      <alignment horizontal="center" vertical="center" wrapText="1"/>
    </xf>
    <xf numFmtId="3" fontId="6" fillId="6" borderId="34" xfId="1" applyNumberFormat="1" applyFont="1" applyFill="1" applyBorder="1" applyAlignment="1">
      <alignment horizontal="center" vertical="center" wrapText="1"/>
    </xf>
    <xf numFmtId="4" fontId="11" fillId="5" borderId="35" xfId="1" quotePrefix="1" applyNumberFormat="1" applyFont="1" applyFill="1" applyBorder="1" applyAlignment="1">
      <alignment horizontal="center" vertical="center" wrapText="1"/>
    </xf>
    <xf numFmtId="3" fontId="11" fillId="5" borderId="35" xfId="1" quotePrefix="1" applyNumberFormat="1" applyFont="1" applyFill="1" applyBorder="1" applyAlignment="1">
      <alignment horizontal="center" vertical="center" wrapText="1"/>
    </xf>
    <xf numFmtId="0" fontId="18" fillId="5" borderId="52" xfId="0" applyFont="1" applyFill="1" applyBorder="1" applyAlignment="1">
      <alignment horizontal="left" vertical="center" wrapText="1"/>
    </xf>
    <xf numFmtId="3" fontId="11" fillId="2" borderId="34" xfId="1" applyNumberFormat="1" applyFont="1" applyFill="1" applyBorder="1" applyAlignment="1">
      <alignment horizontal="center" vertical="center" wrapText="1"/>
    </xf>
    <xf numFmtId="3" fontId="11" fillId="2" borderId="35" xfId="1" applyNumberFormat="1" applyFont="1" applyFill="1" applyBorder="1" applyAlignment="1">
      <alignment horizontal="center" vertical="center" wrapText="1"/>
    </xf>
    <xf numFmtId="3" fontId="11" fillId="2" borderId="52" xfId="1" applyNumberFormat="1" applyFont="1" applyFill="1" applyBorder="1" applyAlignment="1">
      <alignment horizontal="center" vertical="center" wrapText="1"/>
    </xf>
    <xf numFmtId="4" fontId="11" fillId="2" borderId="72" xfId="1" quotePrefix="1" applyNumberFormat="1" applyFont="1" applyFill="1" applyBorder="1" applyAlignment="1">
      <alignment horizontal="center" vertical="center" wrapText="1"/>
    </xf>
    <xf numFmtId="4" fontId="11" fillId="2" borderId="61" xfId="1" quotePrefix="1" applyNumberFormat="1" applyFont="1" applyFill="1" applyBorder="1" applyAlignment="1">
      <alignment horizontal="center" vertical="center" wrapText="1"/>
    </xf>
    <xf numFmtId="4" fontId="11" fillId="2" borderId="70" xfId="1" quotePrefix="1" applyNumberFormat="1" applyFont="1" applyFill="1" applyBorder="1" applyAlignment="1">
      <alignment horizontal="center" vertical="center" wrapText="1"/>
    </xf>
    <xf numFmtId="4" fontId="6" fillId="2" borderId="43" xfId="1" quotePrefix="1" applyNumberFormat="1" applyFont="1" applyFill="1" applyBorder="1" applyAlignment="1">
      <alignment horizontal="center" vertical="center" wrapText="1"/>
    </xf>
    <xf numFmtId="3" fontId="13" fillId="0" borderId="54" xfId="0" applyNumberFormat="1" applyFont="1" applyBorder="1" applyAlignment="1">
      <alignment horizontal="center" vertical="center"/>
    </xf>
    <xf numFmtId="1" fontId="13" fillId="2" borderId="61" xfId="0" applyNumberFormat="1" applyFont="1" applyFill="1" applyBorder="1" applyAlignment="1">
      <alignment horizontal="center" vertical="center"/>
    </xf>
    <xf numFmtId="3" fontId="13" fillId="5" borderId="35" xfId="0" applyNumberFormat="1" applyFont="1" applyFill="1" applyBorder="1" applyAlignment="1">
      <alignment horizontal="left" vertical="center" wrapText="1"/>
    </xf>
    <xf numFmtId="3" fontId="13" fillId="5" borderId="61" xfId="0" applyNumberFormat="1" applyFont="1" applyFill="1" applyBorder="1" applyAlignment="1">
      <alignment horizontal="left" vertical="center" wrapText="1"/>
    </xf>
    <xf numFmtId="0" fontId="10" fillId="7" borderId="18" xfId="4" applyFont="1" applyFill="1" applyBorder="1" applyAlignment="1">
      <alignment horizontal="center" vertical="center" wrapText="1"/>
    </xf>
    <xf numFmtId="0" fontId="15" fillId="0" borderId="0" xfId="0" applyFont="1" applyAlignment="1">
      <alignment vertical="center" wrapText="1"/>
    </xf>
    <xf numFmtId="0" fontId="12" fillId="12" borderId="73" xfId="1" applyFont="1" applyFill="1" applyBorder="1" applyAlignment="1">
      <alignment horizontal="center" vertical="center" wrapText="1"/>
    </xf>
    <xf numFmtId="0" fontId="12" fillId="12" borderId="41" xfId="1" applyFont="1" applyFill="1" applyBorder="1" applyAlignment="1">
      <alignment horizontal="center" vertical="center" wrapText="1"/>
    </xf>
    <xf numFmtId="0" fontId="10" fillId="7" borderId="61" xfId="1" applyFont="1" applyFill="1" applyBorder="1" applyAlignment="1">
      <alignment horizontal="center" vertical="center" wrapText="1"/>
    </xf>
    <xf numFmtId="0" fontId="10" fillId="7" borderId="70" xfId="1" applyFont="1" applyFill="1" applyBorder="1" applyAlignment="1">
      <alignment horizontal="center" vertical="center" wrapText="1"/>
    </xf>
    <xf numFmtId="0" fontId="11" fillId="3" borderId="78" xfId="1" applyFont="1" applyFill="1" applyBorder="1" applyAlignment="1">
      <alignment horizontal="left" vertical="center" wrapText="1"/>
    </xf>
    <xf numFmtId="0" fontId="10" fillId="2" borderId="23" xfId="1" applyFont="1" applyFill="1" applyBorder="1" applyAlignment="1">
      <alignment vertical="center" wrapText="1"/>
    </xf>
    <xf numFmtId="3" fontId="6" fillId="2" borderId="53" xfId="1" quotePrefix="1" applyNumberFormat="1" applyFont="1" applyFill="1" applyBorder="1" applyAlignment="1">
      <alignment horizontal="center" vertical="center" wrapText="1"/>
    </xf>
    <xf numFmtId="3" fontId="6" fillId="6" borderId="23" xfId="1" applyNumberFormat="1" applyFont="1" applyFill="1" applyBorder="1" applyAlignment="1">
      <alignment horizontal="center" vertical="center" wrapText="1"/>
    </xf>
    <xf numFmtId="3" fontId="11" fillId="4" borderId="24" xfId="1" quotePrefix="1" applyNumberFormat="1" applyFont="1" applyFill="1" applyBorder="1" applyAlignment="1">
      <alignment horizontal="center" vertical="center" wrapText="1"/>
    </xf>
    <xf numFmtId="9" fontId="15" fillId="5" borderId="24" xfId="0" applyNumberFormat="1" applyFont="1" applyFill="1" applyBorder="1" applyAlignment="1">
      <alignment horizontal="center" vertical="center"/>
    </xf>
    <xf numFmtId="0" fontId="18" fillId="5" borderId="57" xfId="0" applyFont="1" applyFill="1" applyBorder="1" applyAlignment="1">
      <alignment horizontal="left" vertical="center" wrapText="1"/>
    </xf>
    <xf numFmtId="3" fontId="11" fillId="2" borderId="23" xfId="1" quotePrefix="1" applyNumberFormat="1" applyFont="1" applyFill="1" applyBorder="1" applyAlignment="1">
      <alignment horizontal="center" vertical="center" wrapText="1"/>
    </xf>
    <xf numFmtId="3" fontId="11" fillId="2" borderId="24" xfId="1" quotePrefix="1" applyNumberFormat="1" applyFont="1" applyFill="1" applyBorder="1" applyAlignment="1">
      <alignment horizontal="center" vertical="center" wrapText="1"/>
    </xf>
    <xf numFmtId="3" fontId="11" fillId="2" borderId="57" xfId="1" quotePrefix="1" applyNumberFormat="1" applyFont="1" applyFill="1" applyBorder="1" applyAlignment="1">
      <alignment horizontal="center" vertical="center" wrapText="1"/>
    </xf>
    <xf numFmtId="0" fontId="12" fillId="12" borderId="79" xfId="1" applyFont="1" applyFill="1" applyBorder="1" applyAlignment="1">
      <alignment horizontal="center" vertical="center" wrapText="1"/>
    </xf>
    <xf numFmtId="3" fontId="11" fillId="7" borderId="8" xfId="1" quotePrefix="1" applyNumberFormat="1" applyFont="1" applyFill="1" applyBorder="1" applyAlignment="1">
      <alignment horizontal="center" vertical="center" wrapText="1"/>
    </xf>
    <xf numFmtId="0" fontId="11" fillId="3" borderId="3" xfId="1" applyFont="1" applyFill="1" applyBorder="1" applyAlignment="1">
      <alignment vertical="center" wrapText="1"/>
    </xf>
    <xf numFmtId="0" fontId="10" fillId="3" borderId="17" xfId="1" applyFont="1" applyFill="1" applyBorder="1" applyAlignment="1">
      <alignment vertical="center" wrapText="1"/>
    </xf>
    <xf numFmtId="0" fontId="11" fillId="0" borderId="35" xfId="1" applyFont="1" applyBorder="1" applyAlignment="1">
      <alignment vertical="center" wrapText="1"/>
    </xf>
    <xf numFmtId="3" fontId="6" fillId="2" borderId="43" xfId="1" quotePrefix="1" applyNumberFormat="1" applyFont="1" applyFill="1" applyBorder="1" applyAlignment="1">
      <alignment horizontal="center" vertical="center" wrapText="1"/>
    </xf>
    <xf numFmtId="3" fontId="11" fillId="4" borderId="35" xfId="1" quotePrefix="1" applyNumberFormat="1" applyFont="1" applyFill="1" applyBorder="1" applyAlignment="1">
      <alignment horizontal="center" vertical="center" wrapText="1"/>
    </xf>
    <xf numFmtId="3" fontId="11" fillId="2" borderId="34" xfId="1" quotePrefix="1" applyNumberFormat="1" applyFont="1" applyFill="1" applyBorder="1" applyAlignment="1">
      <alignment horizontal="center" vertical="center" wrapText="1"/>
    </xf>
    <xf numFmtId="3" fontId="11" fillId="2" borderId="35" xfId="1" quotePrefix="1" applyNumberFormat="1" applyFont="1" applyFill="1" applyBorder="1" applyAlignment="1">
      <alignment horizontal="center" vertical="center" wrapText="1"/>
    </xf>
    <xf numFmtId="3" fontId="11" fillId="2" borderId="52" xfId="1" quotePrefix="1" applyNumberFormat="1" applyFont="1" applyFill="1" applyBorder="1" applyAlignment="1">
      <alignment horizontal="center" vertical="center" wrapText="1"/>
    </xf>
    <xf numFmtId="0" fontId="11" fillId="0" borderId="3" xfId="1" applyFont="1" applyBorder="1" applyAlignment="1">
      <alignment vertical="center" wrapText="1"/>
    </xf>
    <xf numFmtId="0" fontId="25" fillId="2" borderId="39" xfId="1" applyFont="1" applyFill="1" applyBorder="1" applyAlignment="1">
      <alignment horizontal="center" vertical="center" textRotation="90" wrapText="1"/>
    </xf>
    <xf numFmtId="0" fontId="12" fillId="12" borderId="6" xfId="1" applyFont="1" applyFill="1" applyBorder="1" applyAlignment="1">
      <alignment horizontal="center" vertical="center" wrapText="1"/>
    </xf>
    <xf numFmtId="3" fontId="11" fillId="7" borderId="74" xfId="1" quotePrefix="1" applyNumberFormat="1" applyFont="1" applyFill="1" applyBorder="1" applyAlignment="1">
      <alignment horizontal="center" vertical="center" wrapText="1"/>
    </xf>
    <xf numFmtId="3" fontId="11" fillId="7" borderId="62" xfId="1" quotePrefix="1" applyNumberFormat="1" applyFont="1" applyFill="1" applyBorder="1" applyAlignment="1">
      <alignment horizontal="center" vertical="center" wrapText="1"/>
    </xf>
    <xf numFmtId="3" fontId="6" fillId="2" borderId="67" xfId="1" quotePrefix="1" applyNumberFormat="1" applyFont="1" applyFill="1" applyBorder="1" applyAlignment="1">
      <alignment horizontal="center" vertical="center" wrapText="1"/>
    </xf>
    <xf numFmtId="3" fontId="6" fillId="6" borderId="36" xfId="1" applyNumberFormat="1" applyFont="1" applyFill="1" applyBorder="1" applyAlignment="1">
      <alignment horizontal="center" vertical="center" wrapText="1"/>
    </xf>
    <xf numFmtId="3" fontId="11" fillId="5" borderId="37" xfId="1" quotePrefix="1" applyNumberFormat="1" applyFont="1" applyFill="1" applyBorder="1" applyAlignment="1">
      <alignment horizontal="center" vertical="center" wrapText="1"/>
    </xf>
    <xf numFmtId="3" fontId="11" fillId="2" borderId="36" xfId="1" quotePrefix="1" applyNumberFormat="1" applyFont="1" applyFill="1" applyBorder="1" applyAlignment="1">
      <alignment horizontal="center" vertical="center" wrapText="1"/>
    </xf>
    <xf numFmtId="3" fontId="11" fillId="2" borderId="37" xfId="1" quotePrefix="1" applyNumberFormat="1" applyFont="1" applyFill="1" applyBorder="1" applyAlignment="1">
      <alignment horizontal="center" vertical="center" wrapText="1"/>
    </xf>
    <xf numFmtId="3" fontId="11" fillId="2" borderId="38" xfId="1" quotePrefix="1" applyNumberFormat="1" applyFont="1" applyFill="1" applyBorder="1" applyAlignment="1">
      <alignment horizontal="center" vertical="center" wrapText="1"/>
    </xf>
    <xf numFmtId="0" fontId="12" fillId="12" borderId="41" xfId="1" applyFont="1" applyFill="1" applyBorder="1" applyAlignment="1">
      <alignment horizontal="left" vertical="center" wrapText="1"/>
    </xf>
    <xf numFmtId="3" fontId="11" fillId="7" borderId="65" xfId="1" quotePrefix="1" applyNumberFormat="1" applyFont="1" applyFill="1" applyBorder="1" applyAlignment="1">
      <alignment horizontal="center" vertical="center" wrapText="1"/>
    </xf>
    <xf numFmtId="3" fontId="11" fillId="7" borderId="63" xfId="1" applyNumberFormat="1" applyFont="1" applyFill="1" applyBorder="1" applyAlignment="1">
      <alignment horizontal="center" vertical="center" wrapText="1"/>
    </xf>
    <xf numFmtId="0" fontId="0" fillId="2" borderId="0" xfId="0" applyFill="1"/>
    <xf numFmtId="0" fontId="18" fillId="4" borderId="52" xfId="0" applyFont="1" applyFill="1" applyBorder="1" applyAlignment="1">
      <alignment horizontal="left" vertical="center" wrapText="1"/>
    </xf>
    <xf numFmtId="9" fontId="15" fillId="5" borderId="11" xfId="0" applyNumberFormat="1" applyFont="1" applyFill="1" applyBorder="1" applyAlignment="1">
      <alignment horizontal="center" vertical="center"/>
    </xf>
    <xf numFmtId="0" fontId="15" fillId="2" borderId="63" xfId="0" applyFont="1" applyFill="1" applyBorder="1" applyAlignment="1">
      <alignment horizontal="center" vertical="center"/>
    </xf>
    <xf numFmtId="3" fontId="10" fillId="13" borderId="21" xfId="0" applyNumberFormat="1" applyFont="1" applyFill="1" applyBorder="1" applyAlignment="1">
      <alignment horizontal="left" vertical="center" wrapText="1"/>
    </xf>
    <xf numFmtId="0" fontId="10" fillId="7" borderId="23" xfId="1" applyFont="1" applyFill="1" applyBorder="1" applyAlignment="1">
      <alignment horizontal="center" vertical="center"/>
    </xf>
    <xf numFmtId="0" fontId="10" fillId="7" borderId="24" xfId="1" applyFont="1" applyFill="1" applyBorder="1" applyAlignment="1">
      <alignment horizontal="center" vertical="center"/>
    </xf>
    <xf numFmtId="0" fontId="10" fillId="7" borderId="57" xfId="1" applyFont="1" applyFill="1" applyBorder="1" applyAlignment="1">
      <alignment horizontal="center" vertical="center"/>
    </xf>
    <xf numFmtId="3" fontId="11" fillId="5" borderId="28" xfId="1" applyNumberFormat="1" applyFont="1" applyFill="1" applyBorder="1" applyAlignment="1">
      <alignment horizontal="center" vertical="center" wrapText="1"/>
    </xf>
    <xf numFmtId="3" fontId="11" fillId="5" borderId="29" xfId="1" applyNumberFormat="1" applyFont="1" applyFill="1" applyBorder="1" applyAlignment="1">
      <alignment horizontal="center" vertical="center" wrapText="1"/>
    </xf>
    <xf numFmtId="3" fontId="11" fillId="2" borderId="3" xfId="0" applyNumberFormat="1" applyFont="1" applyFill="1" applyBorder="1" applyAlignment="1">
      <alignment horizontal="center" vertical="center"/>
    </xf>
    <xf numFmtId="3" fontId="11" fillId="4" borderId="17" xfId="0" quotePrefix="1" applyNumberFormat="1" applyFont="1" applyFill="1" applyBorder="1" applyAlignment="1">
      <alignment horizontal="center" vertical="center"/>
    </xf>
    <xf numFmtId="0" fontId="18" fillId="4" borderId="70" xfId="0" applyFont="1" applyFill="1" applyBorder="1" applyAlignment="1">
      <alignment horizontal="left" vertical="center" wrapText="1"/>
    </xf>
    <xf numFmtId="4" fontId="11" fillId="2" borderId="10" xfId="1" applyNumberFormat="1" applyFont="1" applyFill="1" applyBorder="1" applyAlignment="1">
      <alignment horizontal="center" vertical="center" wrapText="1"/>
    </xf>
    <xf numFmtId="4" fontId="11" fillId="2" borderId="14" xfId="1" applyNumberFormat="1" applyFont="1" applyFill="1" applyBorder="1" applyAlignment="1">
      <alignment horizontal="center" vertical="center" wrapText="1"/>
    </xf>
    <xf numFmtId="4" fontId="11" fillId="5" borderId="49" xfId="0" applyNumberFormat="1" applyFont="1" applyFill="1" applyBorder="1" applyAlignment="1">
      <alignment horizontal="center" vertical="center"/>
    </xf>
    <xf numFmtId="4" fontId="6" fillId="10" borderId="9" xfId="1" applyNumberFormat="1" applyFont="1" applyFill="1" applyBorder="1" applyAlignment="1">
      <alignment horizontal="center" vertical="center" wrapText="1"/>
    </xf>
    <xf numFmtId="0" fontId="11" fillId="5" borderId="39"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11" fillId="5" borderId="21" xfId="0" applyFont="1" applyFill="1" applyBorder="1" applyAlignment="1">
      <alignment horizontal="left" vertical="center" wrapText="1"/>
    </xf>
    <xf numFmtId="0" fontId="11" fillId="5" borderId="38" xfId="0" applyFont="1" applyFill="1" applyBorder="1" applyAlignment="1">
      <alignment horizontal="left" vertical="center" wrapText="1"/>
    </xf>
    <xf numFmtId="0" fontId="11" fillId="5" borderId="9" xfId="0" applyFont="1" applyFill="1" applyBorder="1" applyAlignment="1">
      <alignment horizontal="left" vertical="center" wrapText="1"/>
    </xf>
    <xf numFmtId="0" fontId="11" fillId="5" borderId="36" xfId="0" applyFont="1" applyFill="1" applyBorder="1" applyAlignment="1">
      <alignment horizontal="left" vertical="center" wrapText="1"/>
    </xf>
    <xf numFmtId="3" fontId="13" fillId="2" borderId="28" xfId="0" applyNumberFormat="1" applyFont="1" applyFill="1" applyBorder="1" applyAlignment="1">
      <alignment horizontal="center" vertical="center"/>
    </xf>
    <xf numFmtId="165" fontId="13" fillId="2" borderId="10" xfId="3" applyNumberFormat="1" applyFont="1" applyFill="1" applyBorder="1" applyAlignment="1">
      <alignment horizontal="center" vertical="center"/>
    </xf>
    <xf numFmtId="0" fontId="13" fillId="5" borderId="37" xfId="0" applyFont="1" applyFill="1" applyBorder="1" applyAlignment="1">
      <alignment horizontal="center" vertical="center"/>
    </xf>
    <xf numFmtId="3" fontId="11" fillId="5" borderId="36" xfId="1" quotePrefix="1" applyNumberFormat="1" applyFont="1" applyFill="1" applyBorder="1" applyAlignment="1">
      <alignment horizontal="center" vertical="center" wrapText="1"/>
    </xf>
    <xf numFmtId="3" fontId="11" fillId="5" borderId="38" xfId="1" quotePrefix="1" applyNumberFormat="1" applyFont="1" applyFill="1" applyBorder="1" applyAlignment="1">
      <alignment horizontal="center" vertical="center" wrapText="1"/>
    </xf>
    <xf numFmtId="0" fontId="15" fillId="5" borderId="39" xfId="0" applyFont="1" applyFill="1" applyBorder="1" applyAlignment="1">
      <alignment horizontal="left" vertical="center" wrapText="1"/>
    </xf>
    <xf numFmtId="3" fontId="11" fillId="2" borderId="2" xfId="0" applyNumberFormat="1" applyFont="1" applyFill="1" applyBorder="1" applyAlignment="1">
      <alignment horizontal="center" vertical="center" wrapText="1"/>
    </xf>
    <xf numFmtId="3" fontId="11" fillId="2" borderId="36" xfId="0" applyNumberFormat="1" applyFont="1" applyFill="1" applyBorder="1" applyAlignment="1">
      <alignment horizontal="center" vertical="center" wrapText="1"/>
    </xf>
    <xf numFmtId="3" fontId="11" fillId="2" borderId="16" xfId="0" applyNumberFormat="1" applyFont="1" applyFill="1" applyBorder="1" applyAlignment="1">
      <alignment horizontal="center" vertical="center" wrapText="1"/>
    </xf>
    <xf numFmtId="164" fontId="33" fillId="2" borderId="28" xfId="0" applyNumberFormat="1" applyFont="1" applyFill="1" applyBorder="1" applyAlignment="1">
      <alignment horizontal="center" vertical="center" wrapText="1"/>
    </xf>
    <xf numFmtId="0" fontId="32" fillId="2" borderId="9" xfId="0" applyFont="1" applyFill="1" applyBorder="1" applyAlignment="1">
      <alignment horizontal="left" vertical="center" wrapText="1"/>
    </xf>
    <xf numFmtId="3" fontId="11" fillId="2" borderId="3" xfId="0" applyNumberFormat="1" applyFont="1" applyFill="1" applyBorder="1" applyAlignment="1">
      <alignment horizontal="left" vertical="top" wrapText="1"/>
    </xf>
    <xf numFmtId="0" fontId="11" fillId="2" borderId="17" xfId="0" applyFont="1" applyFill="1" applyBorder="1" applyAlignment="1">
      <alignment horizontal="left" vertical="center" wrapText="1"/>
    </xf>
    <xf numFmtId="3" fontId="11" fillId="2" borderId="28" xfId="0" applyNumberFormat="1" applyFont="1" applyFill="1" applyBorder="1" applyAlignment="1">
      <alignment horizontal="center" vertical="center"/>
    </xf>
    <xf numFmtId="0" fontId="10" fillId="2" borderId="56" xfId="0" applyFont="1" applyFill="1" applyBorder="1" applyAlignment="1">
      <alignment horizontal="left" vertical="center" wrapText="1"/>
    </xf>
    <xf numFmtId="0" fontId="11" fillId="4" borderId="28" xfId="0" applyFont="1" applyFill="1" applyBorder="1" applyAlignment="1">
      <alignment horizontal="justify" vertical="center" wrapText="1"/>
    </xf>
    <xf numFmtId="3" fontId="11" fillId="4" borderId="28" xfId="0" applyNumberFormat="1" applyFont="1" applyFill="1" applyBorder="1" applyAlignment="1">
      <alignment horizontal="justify" vertical="center" wrapText="1"/>
    </xf>
    <xf numFmtId="3" fontId="11" fillId="4" borderId="17" xfId="0" applyNumberFormat="1" applyFont="1" applyFill="1" applyBorder="1" applyAlignment="1">
      <alignment horizontal="justify" vertical="center" wrapText="1"/>
    </xf>
    <xf numFmtId="0" fontId="11" fillId="5" borderId="26" xfId="0" applyFont="1" applyFill="1" applyBorder="1" applyAlignment="1">
      <alignment horizontal="justify" vertical="center" wrapText="1"/>
    </xf>
    <xf numFmtId="0" fontId="11" fillId="5" borderId="9" xfId="0" applyFont="1" applyFill="1" applyBorder="1" applyAlignment="1">
      <alignment horizontal="justify" vertical="center" wrapText="1"/>
    </xf>
    <xf numFmtId="3" fontId="11" fillId="5" borderId="9" xfId="0" applyNumberFormat="1" applyFont="1" applyFill="1" applyBorder="1" applyAlignment="1">
      <alignment horizontal="justify" vertical="center" wrapText="1"/>
    </xf>
    <xf numFmtId="3" fontId="11" fillId="5" borderId="36" xfId="0" applyNumberFormat="1" applyFont="1" applyFill="1" applyBorder="1" applyAlignment="1">
      <alignment horizontal="justify" vertical="center" wrapText="1"/>
    </xf>
    <xf numFmtId="3" fontId="11" fillId="5" borderId="16" xfId="0" applyNumberFormat="1" applyFont="1" applyFill="1" applyBorder="1" applyAlignment="1">
      <alignment horizontal="justify" vertical="center" wrapText="1"/>
    </xf>
    <xf numFmtId="0" fontId="36" fillId="5" borderId="8" xfId="0" applyFont="1" applyFill="1" applyBorder="1" applyAlignment="1">
      <alignment horizontal="left" vertical="top" wrapText="1"/>
    </xf>
    <xf numFmtId="0" fontId="36" fillId="5" borderId="74" xfId="0" applyFont="1" applyFill="1" applyBorder="1" applyAlignment="1">
      <alignment horizontal="left" vertical="top" wrapText="1"/>
    </xf>
    <xf numFmtId="0" fontId="36" fillId="5" borderId="22" xfId="0" applyFont="1" applyFill="1" applyBorder="1" applyAlignment="1">
      <alignment horizontal="left" vertical="top" wrapText="1"/>
    </xf>
    <xf numFmtId="3" fontId="6" fillId="10" borderId="26" xfId="1" applyNumberFormat="1" applyFont="1" applyFill="1" applyBorder="1" applyAlignment="1">
      <alignment horizontal="center" vertical="center" wrapText="1"/>
    </xf>
    <xf numFmtId="3" fontId="11" fillId="5" borderId="28" xfId="0" applyNumberFormat="1" applyFont="1" applyFill="1" applyBorder="1" applyAlignment="1">
      <alignment horizontal="center" vertical="center"/>
    </xf>
    <xf numFmtId="0" fontId="11" fillId="0" borderId="10"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17" xfId="0" applyFont="1" applyBorder="1" applyAlignment="1">
      <alignment horizontal="center" vertical="center" wrapText="1"/>
    </xf>
    <xf numFmtId="0" fontId="12" fillId="0" borderId="10" xfId="0" applyFont="1" applyBorder="1" applyAlignment="1">
      <alignment horizontal="left" vertical="center" wrapText="1"/>
    </xf>
    <xf numFmtId="0" fontId="12" fillId="0" borderId="37" xfId="0" applyFont="1" applyBorder="1" applyAlignment="1">
      <alignment horizontal="left" vertical="center" wrapText="1"/>
    </xf>
    <xf numFmtId="0" fontId="12" fillId="0" borderId="17" xfId="0" applyFont="1" applyBorder="1" applyAlignment="1">
      <alignment horizontal="left" vertical="center" wrapText="1"/>
    </xf>
    <xf numFmtId="0" fontId="18" fillId="0" borderId="57" xfId="0" applyFont="1" applyBorder="1" applyAlignment="1">
      <alignment horizontal="left" vertical="center" wrapText="1"/>
    </xf>
    <xf numFmtId="0" fontId="18" fillId="0" borderId="39" xfId="0" applyFont="1" applyBorder="1" applyAlignment="1">
      <alignment horizontal="left" vertical="center" wrapText="1"/>
    </xf>
    <xf numFmtId="0" fontId="18" fillId="0" borderId="52" xfId="0" applyFont="1" applyBorder="1" applyAlignment="1">
      <alignment horizontal="left" vertical="center" wrapText="1"/>
    </xf>
    <xf numFmtId="0" fontId="12" fillId="0" borderId="74" xfId="0" applyFont="1" applyBorder="1" applyAlignment="1">
      <alignment horizontal="left" vertical="center" wrapText="1"/>
    </xf>
    <xf numFmtId="0" fontId="12" fillId="0" borderId="62" xfId="0" applyFont="1" applyBorder="1" applyAlignment="1">
      <alignment horizontal="left" vertical="center" wrapText="1"/>
    </xf>
    <xf numFmtId="0" fontId="12" fillId="0" borderId="62" xfId="0" applyFont="1" applyBorder="1" applyAlignment="1">
      <alignment horizontal="center" vertical="center" wrapText="1"/>
    </xf>
    <xf numFmtId="0" fontId="18" fillId="0" borderId="62" xfId="0" applyFont="1" applyBorder="1" applyAlignment="1">
      <alignment horizontal="left" vertical="center" wrapText="1"/>
    </xf>
    <xf numFmtId="0" fontId="18" fillId="0" borderId="65" xfId="0" applyFont="1" applyBorder="1" applyAlignment="1">
      <alignment horizontal="left" vertical="center" wrapText="1"/>
    </xf>
    <xf numFmtId="0" fontId="18" fillId="0" borderId="63" xfId="0" applyFont="1" applyBorder="1" applyAlignment="1">
      <alignment horizontal="left" vertical="center" wrapText="1"/>
    </xf>
    <xf numFmtId="0" fontId="30" fillId="0" borderId="0" xfId="0" applyFont="1" applyAlignment="1">
      <alignment vertical="center"/>
    </xf>
    <xf numFmtId="0" fontId="12" fillId="5" borderId="14" xfId="0" applyFont="1" applyFill="1" applyBorder="1" applyAlignment="1">
      <alignment vertical="center" wrapText="1"/>
    </xf>
    <xf numFmtId="0" fontId="12" fillId="5" borderId="38" xfId="0" applyFont="1" applyFill="1" applyBorder="1" applyAlignment="1">
      <alignment vertical="center" wrapText="1"/>
    </xf>
    <xf numFmtId="0" fontId="12" fillId="5" borderId="39" xfId="0" applyFont="1" applyFill="1" applyBorder="1" applyAlignment="1">
      <alignment vertical="center" wrapText="1"/>
    </xf>
    <xf numFmtId="3" fontId="13" fillId="5" borderId="37" xfId="0" quotePrefix="1" applyNumberFormat="1" applyFont="1" applyFill="1" applyBorder="1" applyAlignment="1">
      <alignment horizontal="center" vertical="center"/>
    </xf>
    <xf numFmtId="1" fontId="11" fillId="2" borderId="28" xfId="0" applyNumberFormat="1" applyFont="1" applyFill="1" applyBorder="1" applyAlignment="1">
      <alignment horizontal="center" vertical="center"/>
    </xf>
    <xf numFmtId="2" fontId="11" fillId="2" borderId="28" xfId="0" applyNumberFormat="1" applyFont="1" applyFill="1" applyBorder="1" applyAlignment="1">
      <alignment horizontal="center" vertical="center"/>
    </xf>
    <xf numFmtId="164" fontId="11" fillId="13" borderId="28" xfId="0" applyNumberFormat="1" applyFont="1" applyFill="1" applyBorder="1" applyAlignment="1">
      <alignment horizontal="center" vertical="center"/>
    </xf>
    <xf numFmtId="3" fontId="11" fillId="2" borderId="11" xfId="0" applyNumberFormat="1" applyFont="1" applyFill="1" applyBorder="1" applyAlignment="1">
      <alignment horizontal="center" vertical="center" wrapText="1"/>
    </xf>
    <xf numFmtId="3" fontId="11" fillId="5" borderId="4" xfId="1" quotePrefix="1" applyNumberFormat="1" applyFont="1" applyFill="1" applyBorder="1" applyAlignment="1">
      <alignment horizontal="center" vertical="center" wrapText="1"/>
    </xf>
    <xf numFmtId="3" fontId="11" fillId="5" borderId="11" xfId="1" quotePrefix="1" applyNumberFormat="1" applyFont="1" applyFill="1" applyBorder="1" applyAlignment="1">
      <alignment horizontal="center" vertical="center" wrapText="1"/>
    </xf>
    <xf numFmtId="3" fontId="11" fillId="5" borderId="12" xfId="1" quotePrefix="1" applyNumberFormat="1" applyFont="1" applyFill="1" applyBorder="1" applyAlignment="1">
      <alignment horizontal="center" vertical="center" wrapText="1"/>
    </xf>
    <xf numFmtId="3" fontId="11" fillId="5" borderId="20" xfId="1" quotePrefix="1" applyNumberFormat="1" applyFont="1" applyFill="1" applyBorder="1" applyAlignment="1">
      <alignment horizontal="center" vertical="center" wrapText="1"/>
    </xf>
    <xf numFmtId="0" fontId="18" fillId="4" borderId="6" xfId="0" applyFont="1" applyFill="1" applyBorder="1" applyAlignment="1">
      <alignment horizontal="left" vertical="center" wrapText="1"/>
    </xf>
    <xf numFmtId="3" fontId="11" fillId="4" borderId="37" xfId="0" quotePrefix="1" applyNumberFormat="1" applyFont="1" applyFill="1" applyBorder="1" applyAlignment="1">
      <alignment horizontal="center" vertical="center" wrapText="1"/>
    </xf>
    <xf numFmtId="0" fontId="13" fillId="4" borderId="31" xfId="0" applyFont="1" applyFill="1" applyBorder="1" applyAlignment="1">
      <alignment horizontal="center" vertical="center"/>
    </xf>
    <xf numFmtId="0" fontId="16" fillId="13" borderId="39" xfId="0" applyFont="1" applyFill="1" applyBorder="1" applyAlignment="1">
      <alignment horizontal="justify" vertical="center" wrapText="1"/>
    </xf>
    <xf numFmtId="0" fontId="16" fillId="13" borderId="29" xfId="0" applyFont="1" applyFill="1" applyBorder="1" applyAlignment="1">
      <alignment horizontal="justify" vertical="center" wrapText="1"/>
    </xf>
    <xf numFmtId="0" fontId="16" fillId="13" borderId="52" xfId="0" applyFont="1" applyFill="1" applyBorder="1" applyAlignment="1">
      <alignment horizontal="justify" vertical="center" wrapText="1"/>
    </xf>
    <xf numFmtId="0" fontId="16" fillId="4" borderId="56" xfId="0" applyFont="1" applyFill="1" applyBorder="1" applyAlignment="1">
      <alignment horizontal="justify" vertical="center" wrapText="1"/>
    </xf>
    <xf numFmtId="0" fontId="10" fillId="7" borderId="32" xfId="2" applyFont="1" applyFill="1" applyBorder="1" applyAlignment="1">
      <alignment horizontal="center" vertical="center" wrapText="1"/>
    </xf>
    <xf numFmtId="9" fontId="39" fillId="5" borderId="11" xfId="0" applyNumberFormat="1" applyFont="1" applyFill="1" applyBorder="1" applyAlignment="1">
      <alignment horizontal="center" vertical="center"/>
    </xf>
    <xf numFmtId="0" fontId="12" fillId="16" borderId="17" xfId="1" applyFont="1" applyFill="1" applyBorder="1" applyAlignment="1">
      <alignment vertical="center" wrapText="1"/>
    </xf>
    <xf numFmtId="9" fontId="28" fillId="2" borderId="10" xfId="0" applyNumberFormat="1" applyFont="1" applyFill="1" applyBorder="1" applyAlignment="1">
      <alignment horizontal="center" vertical="center"/>
    </xf>
    <xf numFmtId="3" fontId="34" fillId="2" borderId="10" xfId="0" applyNumberFormat="1" applyFont="1" applyFill="1" applyBorder="1" applyAlignment="1">
      <alignment horizontal="left" vertical="top" wrapText="1"/>
    </xf>
    <xf numFmtId="0" fontId="37" fillId="13" borderId="11" xfId="0" applyFont="1" applyFill="1" applyBorder="1" applyAlignment="1">
      <alignment horizontal="left" vertical="center" wrapText="1"/>
    </xf>
    <xf numFmtId="4" fontId="11" fillId="4" borderId="10" xfId="0" quotePrefix="1" applyNumberFormat="1" applyFont="1" applyFill="1" applyBorder="1" applyAlignment="1">
      <alignment horizontal="center" vertical="center"/>
    </xf>
    <xf numFmtId="3" fontId="11" fillId="4" borderId="10" xfId="0" quotePrefix="1" applyNumberFormat="1" applyFont="1" applyFill="1" applyBorder="1" applyAlignment="1">
      <alignment horizontal="center" vertical="center"/>
    </xf>
    <xf numFmtId="3" fontId="11" fillId="4" borderId="10" xfId="0" quotePrefix="1" applyNumberFormat="1" applyFont="1" applyFill="1" applyBorder="1" applyAlignment="1">
      <alignment horizontal="center" vertical="center" wrapText="1"/>
    </xf>
    <xf numFmtId="3" fontId="11" fillId="4" borderId="10" xfId="0" applyNumberFormat="1" applyFont="1" applyFill="1" applyBorder="1" applyAlignment="1">
      <alignment horizontal="center" vertical="center" wrapText="1"/>
    </xf>
    <xf numFmtId="3" fontId="11" fillId="4" borderId="17" xfId="0" applyNumberFormat="1" applyFont="1" applyFill="1" applyBorder="1" applyAlignment="1">
      <alignment horizontal="center" vertical="center"/>
    </xf>
    <xf numFmtId="0" fontId="16" fillId="13" borderId="39" xfId="0" applyFont="1" applyFill="1" applyBorder="1" applyAlignment="1">
      <alignment horizontal="left" vertical="center" wrapText="1"/>
    </xf>
    <xf numFmtId="0" fontId="16" fillId="13" borderId="29" xfId="0" applyFont="1" applyFill="1" applyBorder="1" applyAlignment="1">
      <alignment horizontal="left" vertical="center" wrapText="1"/>
    </xf>
    <xf numFmtId="0" fontId="16" fillId="13" borderId="52" xfId="0" applyFont="1" applyFill="1" applyBorder="1" applyAlignment="1">
      <alignment horizontal="left" vertical="center" wrapText="1"/>
    </xf>
    <xf numFmtId="3" fontId="11" fillId="4" borderId="10" xfId="1" quotePrefix="1" applyNumberFormat="1" applyFont="1" applyFill="1" applyBorder="1" applyAlignment="1">
      <alignment horizontal="center" vertical="center" wrapText="1"/>
    </xf>
    <xf numFmtId="3" fontId="11" fillId="4" borderId="37" xfId="1" quotePrefix="1" applyNumberFormat="1" applyFont="1" applyFill="1" applyBorder="1" applyAlignment="1">
      <alignment horizontal="center" vertical="center" wrapText="1"/>
    </xf>
    <xf numFmtId="3" fontId="11" fillId="4" borderId="17" xfId="1" quotePrefix="1" applyNumberFormat="1" applyFont="1" applyFill="1" applyBorder="1" applyAlignment="1">
      <alignment horizontal="center" vertical="center" wrapText="1"/>
    </xf>
    <xf numFmtId="9" fontId="15" fillId="2" borderId="37" xfId="0" applyNumberFormat="1" applyFont="1" applyFill="1" applyBorder="1" applyAlignment="1">
      <alignment horizontal="center" vertical="center"/>
    </xf>
    <xf numFmtId="3" fontId="32" fillId="2" borderId="10" xfId="1" applyNumberFormat="1" applyFont="1" applyFill="1" applyBorder="1" applyAlignment="1">
      <alignment horizontal="center" vertical="center" wrapText="1"/>
    </xf>
    <xf numFmtId="3" fontId="32" fillId="2" borderId="14" xfId="1" applyNumberFormat="1" applyFont="1" applyFill="1" applyBorder="1" applyAlignment="1">
      <alignment horizontal="center" vertical="center" wrapText="1"/>
    </xf>
    <xf numFmtId="0" fontId="32" fillId="4" borderId="10" xfId="0" applyFont="1" applyFill="1" applyBorder="1" applyAlignment="1">
      <alignment horizontal="center" vertical="center" wrapText="1"/>
    </xf>
    <xf numFmtId="3" fontId="11" fillId="4" borderId="28" xfId="0" applyNumberFormat="1" applyFont="1" applyFill="1" applyBorder="1" applyAlignment="1">
      <alignment horizontal="center" vertical="center"/>
    </xf>
    <xf numFmtId="0" fontId="11" fillId="4" borderId="10" xfId="0" applyFont="1" applyFill="1" applyBorder="1" applyAlignment="1">
      <alignment horizontal="center" vertical="center"/>
    </xf>
    <xf numFmtId="0" fontId="0" fillId="0" borderId="0" xfId="0"/>
    <xf numFmtId="0" fontId="15" fillId="0" borderId="0" xfId="0" applyFont="1"/>
    <xf numFmtId="0" fontId="12" fillId="0" borderId="0" xfId="0" applyFont="1"/>
    <xf numFmtId="0" fontId="26" fillId="11" borderId="0" xfId="0" applyFont="1" applyFill="1" applyAlignment="1">
      <alignment horizontal="center" vertical="center"/>
    </xf>
    <xf numFmtId="0" fontId="15" fillId="0" borderId="0" xfId="0" applyFont="1" applyAlignment="1">
      <alignment vertical="center" wrapText="1"/>
    </xf>
    <xf numFmtId="0" fontId="10" fillId="2" borderId="10" xfId="1" applyFont="1" applyFill="1" applyBorder="1" applyAlignment="1">
      <alignment vertical="center" wrapText="1"/>
    </xf>
    <xf numFmtId="0" fontId="10" fillId="2" borderId="43" xfId="1" applyFont="1" applyFill="1" applyBorder="1" applyAlignment="1">
      <alignment vertical="center" wrapText="1"/>
    </xf>
    <xf numFmtId="0" fontId="10" fillId="2" borderId="37" xfId="1" applyFont="1" applyFill="1" applyBorder="1" applyAlignment="1">
      <alignment vertical="center" wrapText="1"/>
    </xf>
    <xf numFmtId="0" fontId="10" fillId="2" borderId="55" xfId="1" applyFont="1" applyFill="1" applyBorder="1" applyAlignment="1">
      <alignment vertical="center" wrapText="1"/>
    </xf>
    <xf numFmtId="0" fontId="10" fillId="5" borderId="10" xfId="1" applyFont="1" applyFill="1" applyBorder="1" applyAlignment="1">
      <alignment horizontal="left" vertical="center" wrapText="1"/>
    </xf>
    <xf numFmtId="0" fontId="10" fillId="5" borderId="48" xfId="1" applyFont="1" applyFill="1" applyBorder="1" applyAlignment="1">
      <alignment vertical="center" wrapText="1"/>
    </xf>
    <xf numFmtId="0" fontId="10" fillId="5" borderId="10" xfId="1" applyFont="1" applyFill="1" applyBorder="1" applyAlignment="1">
      <alignment vertical="center" wrapText="1"/>
    </xf>
    <xf numFmtId="4" fontId="10" fillId="2" borderId="10" xfId="0" applyNumberFormat="1" applyFont="1" applyFill="1" applyBorder="1" applyAlignment="1">
      <alignment horizontal="left" vertical="center" wrapText="1"/>
    </xf>
    <xf numFmtId="0" fontId="10" fillId="2" borderId="61" xfId="1" applyFont="1" applyFill="1" applyBorder="1" applyAlignment="1">
      <alignment vertical="center" wrapText="1"/>
    </xf>
    <xf numFmtId="0" fontId="10" fillId="2" borderId="35" xfId="1" applyFont="1" applyFill="1" applyBorder="1" applyAlignment="1">
      <alignment vertical="center" wrapText="1"/>
    </xf>
    <xf numFmtId="0" fontId="13" fillId="0" borderId="48" xfId="0" applyFont="1" applyBorder="1" applyAlignment="1">
      <alignment horizontal="left" vertical="center" wrapText="1"/>
    </xf>
    <xf numFmtId="0" fontId="12" fillId="16" borderId="60" xfId="1" applyFont="1" applyFill="1" applyBorder="1" applyAlignment="1">
      <alignment vertical="center" wrapText="1"/>
    </xf>
    <xf numFmtId="0" fontId="10" fillId="5" borderId="10" xfId="0" applyFont="1" applyFill="1" applyBorder="1" applyAlignment="1">
      <alignment vertical="center" wrapText="1"/>
    </xf>
    <xf numFmtId="0" fontId="10" fillId="2" borderId="24" xfId="1" applyFont="1" applyFill="1" applyBorder="1" applyAlignment="1">
      <alignment vertical="center" wrapText="1"/>
    </xf>
    <xf numFmtId="0" fontId="10" fillId="2" borderId="3" xfId="1" applyFont="1" applyFill="1" applyBorder="1" applyAlignment="1">
      <alignment vertical="center" wrapText="1"/>
    </xf>
    <xf numFmtId="0" fontId="22" fillId="2" borderId="9" xfId="1" applyFont="1" applyFill="1" applyBorder="1" applyAlignment="1">
      <alignment vertical="center" wrapText="1"/>
    </xf>
    <xf numFmtId="0" fontId="12" fillId="12" borderId="6" xfId="1" applyFont="1" applyFill="1" applyBorder="1" applyAlignment="1">
      <alignment horizontal="left" vertical="center" wrapText="1"/>
    </xf>
    <xf numFmtId="0" fontId="12" fillId="12" borderId="33" xfId="1" applyFont="1" applyFill="1" applyBorder="1" applyAlignment="1">
      <alignment horizontal="left" vertical="center" wrapText="1"/>
    </xf>
    <xf numFmtId="0" fontId="12" fillId="12" borderId="44" xfId="1" applyFont="1" applyFill="1" applyBorder="1" applyAlignment="1">
      <alignment horizontal="left" vertical="center" wrapText="1"/>
    </xf>
    <xf numFmtId="0" fontId="11" fillId="5" borderId="28" xfId="0" applyFont="1" applyFill="1" applyBorder="1" applyAlignment="1">
      <alignment horizontal="center" vertical="center" wrapText="1"/>
    </xf>
    <xf numFmtId="0" fontId="11" fillId="0" borderId="28" xfId="0" applyFont="1" applyBorder="1" applyAlignment="1">
      <alignment horizontal="center" vertical="center" wrapText="1"/>
    </xf>
    <xf numFmtId="9" fontId="15" fillId="5" borderId="46" xfId="0" applyNumberFormat="1" applyFont="1" applyFill="1" applyBorder="1" applyAlignment="1">
      <alignment horizontal="center" vertical="center"/>
    </xf>
    <xf numFmtId="0" fontId="11" fillId="5" borderId="26" xfId="0" applyFont="1" applyFill="1" applyBorder="1" applyAlignment="1">
      <alignment horizontal="left" vertical="center" wrapText="1"/>
    </xf>
    <xf numFmtId="0" fontId="12" fillId="0" borderId="28" xfId="0" applyFont="1" applyBorder="1" applyAlignment="1">
      <alignment horizontal="left" vertical="center" wrapText="1"/>
    </xf>
    <xf numFmtId="0" fontId="11" fillId="5" borderId="30" xfId="0" applyFont="1" applyFill="1" applyBorder="1" applyAlignment="1">
      <alignment horizontal="left" vertical="center" wrapText="1"/>
    </xf>
    <xf numFmtId="3" fontId="11" fillId="2" borderId="28" xfId="1" applyNumberFormat="1" applyFont="1" applyFill="1" applyBorder="1" applyAlignment="1">
      <alignment horizontal="center" vertical="center" wrapText="1"/>
    </xf>
    <xf numFmtId="0" fontId="10" fillId="7" borderId="38" xfId="2" applyFont="1" applyFill="1" applyBorder="1" applyAlignment="1">
      <alignment horizontal="center" vertical="center" wrapText="1"/>
    </xf>
    <xf numFmtId="0" fontId="10" fillId="5" borderId="49" xfId="1" applyFont="1" applyFill="1" applyBorder="1" applyAlignment="1">
      <alignment vertical="center" wrapText="1"/>
    </xf>
    <xf numFmtId="3" fontId="11" fillId="0" borderId="11" xfId="1" applyNumberFormat="1" applyFont="1" applyBorder="1" applyAlignment="1">
      <alignment horizontal="center" vertical="center" wrapText="1"/>
    </xf>
    <xf numFmtId="0" fontId="10" fillId="5" borderId="17" xfId="1" applyFont="1" applyFill="1" applyBorder="1" applyAlignment="1">
      <alignment vertical="center" wrapText="1"/>
    </xf>
    <xf numFmtId="0" fontId="10" fillId="5" borderId="3" xfId="1" applyFont="1" applyFill="1" applyBorder="1" applyAlignment="1">
      <alignment vertical="center" wrapText="1"/>
    </xf>
    <xf numFmtId="0" fontId="10" fillId="5" borderId="37" xfId="1" applyFont="1" applyFill="1" applyBorder="1" applyAlignment="1">
      <alignment vertical="center" wrapText="1"/>
    </xf>
    <xf numFmtId="0" fontId="10" fillId="5" borderId="78" xfId="1" applyFont="1" applyFill="1" applyBorder="1" applyAlignment="1">
      <alignment vertical="center" wrapText="1"/>
    </xf>
    <xf numFmtId="0" fontId="32" fillId="4" borderId="24" xfId="0" applyFont="1" applyFill="1" applyBorder="1" applyAlignment="1">
      <alignment horizontal="center" vertical="center" wrapText="1"/>
    </xf>
    <xf numFmtId="0" fontId="11" fillId="5" borderId="51" xfId="0" applyFont="1" applyFill="1" applyBorder="1" applyAlignment="1">
      <alignment horizontal="center" vertical="center" wrapText="1"/>
    </xf>
    <xf numFmtId="3" fontId="13" fillId="0" borderId="11" xfId="0" applyNumberFormat="1" applyFont="1" applyBorder="1" applyAlignment="1">
      <alignment horizontal="center" vertical="center"/>
    </xf>
    <xf numFmtId="0" fontId="11" fillId="5" borderId="44" xfId="1" applyFont="1" applyFill="1" applyBorder="1" applyAlignment="1">
      <alignment horizontal="center" vertical="center" wrapText="1"/>
    </xf>
    <xf numFmtId="0" fontId="11" fillId="5" borderId="78" xfId="1" applyFont="1" applyFill="1" applyBorder="1" applyAlignment="1">
      <alignment horizontal="center" vertical="center" wrapText="1"/>
    </xf>
    <xf numFmtId="0" fontId="12" fillId="12" borderId="10" xfId="1" applyFont="1" applyFill="1" applyBorder="1" applyAlignment="1">
      <alignment vertical="center" wrapText="1"/>
    </xf>
    <xf numFmtId="3" fontId="11" fillId="5" borderId="49" xfId="1" applyNumberFormat="1" applyFont="1" applyFill="1" applyBorder="1" applyAlignment="1">
      <alignment horizontal="center" vertical="center" wrapText="1"/>
    </xf>
    <xf numFmtId="3" fontId="11" fillId="17" borderId="15" xfId="1" applyNumberFormat="1" applyFont="1" applyFill="1" applyBorder="1" applyAlignment="1">
      <alignment horizontal="center" vertical="center" wrapText="1"/>
    </xf>
    <xf numFmtId="3" fontId="13" fillId="5" borderId="48" xfId="1" quotePrefix="1" applyNumberFormat="1" applyFont="1" applyFill="1" applyBorder="1" applyAlignment="1">
      <alignment horizontal="center" vertical="center" wrapText="1"/>
    </xf>
    <xf numFmtId="3" fontId="13" fillId="5" borderId="69" xfId="1" quotePrefix="1" applyNumberFormat="1" applyFont="1" applyFill="1" applyBorder="1" applyAlignment="1">
      <alignment horizontal="center" vertical="center" wrapText="1"/>
    </xf>
    <xf numFmtId="3" fontId="6" fillId="10" borderId="30" xfId="1" applyNumberFormat="1" applyFont="1" applyFill="1" applyBorder="1" applyAlignment="1">
      <alignment horizontal="center" vertical="center" wrapText="1"/>
    </xf>
    <xf numFmtId="3" fontId="13" fillId="5" borderId="31" xfId="1" quotePrefix="1" applyNumberFormat="1" applyFont="1" applyFill="1" applyBorder="1" applyAlignment="1">
      <alignment horizontal="center" vertical="center" wrapText="1"/>
    </xf>
    <xf numFmtId="3" fontId="11" fillId="5" borderId="31" xfId="1" quotePrefix="1" applyNumberFormat="1" applyFont="1" applyFill="1" applyBorder="1" applyAlignment="1">
      <alignment horizontal="center" vertical="center" wrapText="1"/>
    </xf>
    <xf numFmtId="3" fontId="11" fillId="0" borderId="28" xfId="1" applyNumberFormat="1" applyFont="1" applyBorder="1" applyAlignment="1">
      <alignment horizontal="center" vertical="center" wrapText="1"/>
    </xf>
    <xf numFmtId="3" fontId="11" fillId="14" borderId="29" xfId="1" applyNumberFormat="1" applyFont="1" applyFill="1" applyBorder="1" applyAlignment="1">
      <alignment horizontal="center" vertical="center" wrapText="1"/>
    </xf>
    <xf numFmtId="0" fontId="12" fillId="12" borderId="11" xfId="1" applyFont="1" applyFill="1" applyBorder="1" applyAlignment="1">
      <alignment vertical="center" wrapText="1"/>
    </xf>
    <xf numFmtId="2" fontId="11" fillId="5" borderId="49" xfId="0" applyNumberFormat="1" applyFont="1" applyFill="1" applyBorder="1" applyAlignment="1">
      <alignment horizontal="center" vertical="center"/>
    </xf>
    <xf numFmtId="0" fontId="13" fillId="0" borderId="58" xfId="0" applyFont="1" applyBorder="1" applyAlignment="1">
      <alignment horizontal="left" vertical="center" wrapText="1"/>
    </xf>
    <xf numFmtId="3" fontId="13" fillId="2" borderId="36" xfId="0" applyNumberFormat="1" applyFont="1" applyFill="1" applyBorder="1" applyAlignment="1">
      <alignment horizontal="center" vertical="center"/>
    </xf>
    <xf numFmtId="3" fontId="13" fillId="2" borderId="38" xfId="0" applyNumberFormat="1" applyFont="1" applyFill="1" applyBorder="1" applyAlignment="1">
      <alignment horizontal="center" vertical="center"/>
    </xf>
    <xf numFmtId="164" fontId="11" fillId="13" borderId="37" xfId="0" applyNumberFormat="1" applyFont="1" applyFill="1" applyBorder="1" applyAlignment="1">
      <alignment horizontal="center" vertical="center"/>
    </xf>
    <xf numFmtId="0" fontId="32" fillId="2" borderId="36" xfId="0" applyFont="1" applyFill="1" applyBorder="1" applyAlignment="1">
      <alignment horizontal="left" vertical="center" wrapText="1"/>
    </xf>
    <xf numFmtId="0" fontId="13" fillId="0" borderId="17" xfId="0" applyFont="1" applyBorder="1" applyAlignment="1">
      <alignment horizontal="left" vertical="center" wrapText="1"/>
    </xf>
    <xf numFmtId="0" fontId="12" fillId="12" borderId="17" xfId="1" applyFont="1" applyFill="1" applyBorder="1" applyAlignment="1">
      <alignment vertical="center" wrapText="1"/>
    </xf>
    <xf numFmtId="164" fontId="11" fillId="13" borderId="17" xfId="0" applyNumberFormat="1" applyFont="1" applyFill="1" applyBorder="1" applyAlignment="1">
      <alignment horizontal="center" vertical="center"/>
    </xf>
    <xf numFmtId="0" fontId="11" fillId="5" borderId="0" xfId="0" applyFont="1" applyFill="1" applyBorder="1" applyAlignment="1">
      <alignment horizontal="left" vertical="top" wrapText="1"/>
    </xf>
    <xf numFmtId="0" fontId="13" fillId="13" borderId="0" xfId="0" applyFont="1" applyFill="1" applyBorder="1" applyAlignment="1">
      <alignment horizontal="left" vertical="top" wrapText="1"/>
    </xf>
    <xf numFmtId="0" fontId="12" fillId="12" borderId="79" xfId="1" applyFont="1" applyFill="1" applyBorder="1" applyAlignment="1">
      <alignment vertical="center" wrapText="1"/>
    </xf>
    <xf numFmtId="3" fontId="11" fillId="7" borderId="56" xfId="1" applyNumberFormat="1" applyFont="1" applyFill="1" applyBorder="1" applyAlignment="1">
      <alignment horizontal="center" vertical="center" wrapText="1"/>
    </xf>
    <xf numFmtId="3" fontId="6" fillId="2" borderId="38" xfId="1" quotePrefix="1" applyNumberFormat="1" applyFont="1" applyFill="1" applyBorder="1" applyAlignment="1">
      <alignment horizontal="center" vertical="center" wrapText="1"/>
    </xf>
    <xf numFmtId="3" fontId="6" fillId="6" borderId="10" xfId="1" applyNumberFormat="1" applyFont="1" applyFill="1" applyBorder="1" applyAlignment="1">
      <alignment horizontal="center" vertical="center" wrapText="1"/>
    </xf>
    <xf numFmtId="0" fontId="12" fillId="5" borderId="10" xfId="0" applyFont="1" applyFill="1" applyBorder="1" applyAlignment="1">
      <alignment horizontal="left" vertical="center" wrapText="1"/>
    </xf>
    <xf numFmtId="3" fontId="6" fillId="6" borderId="17" xfId="1" applyNumberFormat="1" applyFont="1" applyFill="1" applyBorder="1" applyAlignment="1">
      <alignment horizontal="center" vertical="center" wrapText="1"/>
    </xf>
    <xf numFmtId="0" fontId="12" fillId="5" borderId="17" xfId="0" applyFont="1" applyFill="1" applyBorder="1" applyAlignment="1">
      <alignment horizontal="left" vertical="center" wrapText="1"/>
    </xf>
    <xf numFmtId="3" fontId="6" fillId="6" borderId="49" xfId="1" applyNumberFormat="1" applyFont="1" applyFill="1" applyBorder="1" applyAlignment="1">
      <alignment horizontal="center" vertical="center" wrapText="1"/>
    </xf>
    <xf numFmtId="3" fontId="6" fillId="6" borderId="51" xfId="1" applyNumberFormat="1" applyFont="1" applyFill="1" applyBorder="1" applyAlignment="1">
      <alignment horizontal="center" vertical="center" wrapText="1"/>
    </xf>
    <xf numFmtId="3" fontId="6" fillId="2" borderId="14" xfId="1" quotePrefix="1" applyNumberFormat="1" applyFont="1" applyFill="1" applyBorder="1" applyAlignment="1">
      <alignment horizontal="center" vertical="center" wrapText="1"/>
    </xf>
    <xf numFmtId="3" fontId="11" fillId="7" borderId="14" xfId="1" applyNumberFormat="1" applyFont="1" applyFill="1" applyBorder="1" applyAlignment="1">
      <alignment horizontal="center" vertical="center" wrapText="1"/>
    </xf>
    <xf numFmtId="3" fontId="11" fillId="7" borderId="21" xfId="1" applyNumberFormat="1" applyFont="1" applyFill="1" applyBorder="1" applyAlignment="1">
      <alignment horizontal="center" vertical="center" wrapText="1"/>
    </xf>
    <xf numFmtId="3" fontId="6" fillId="6" borderId="37" xfId="1" applyNumberFormat="1" applyFont="1" applyFill="1" applyBorder="1" applyAlignment="1">
      <alignment horizontal="center" vertical="center" wrapText="1"/>
    </xf>
    <xf numFmtId="3" fontId="13" fillId="0" borderId="4" xfId="0" applyNumberFormat="1" applyFont="1" applyBorder="1" applyAlignment="1">
      <alignment horizontal="center" vertical="center"/>
    </xf>
    <xf numFmtId="3" fontId="13" fillId="0" borderId="11" xfId="0" applyNumberFormat="1" applyFont="1" applyBorder="1" applyAlignment="1">
      <alignment horizontal="center" vertical="center" wrapText="1"/>
    </xf>
    <xf numFmtId="3" fontId="6" fillId="2" borderId="11" xfId="1" quotePrefix="1" applyNumberFormat="1" applyFont="1" applyFill="1" applyBorder="1" applyAlignment="1">
      <alignment horizontal="center" vertical="center" wrapText="1"/>
    </xf>
    <xf numFmtId="3" fontId="6" fillId="2" borderId="12" xfId="1" quotePrefix="1" applyNumberFormat="1" applyFont="1" applyFill="1" applyBorder="1" applyAlignment="1">
      <alignment horizontal="center" vertical="center" wrapText="1"/>
    </xf>
    <xf numFmtId="3" fontId="7" fillId="2" borderId="18" xfId="0" applyNumberFormat="1" applyFont="1" applyFill="1" applyBorder="1" applyAlignment="1">
      <alignment horizontal="center" vertical="center"/>
    </xf>
    <xf numFmtId="3" fontId="11" fillId="7" borderId="12" xfId="1" quotePrefix="1" applyNumberFormat="1" applyFont="1" applyFill="1" applyBorder="1" applyAlignment="1">
      <alignment horizontal="center" vertical="center" wrapText="1"/>
    </xf>
    <xf numFmtId="3" fontId="11" fillId="7" borderId="18" xfId="1" applyNumberFormat="1" applyFont="1" applyFill="1" applyBorder="1" applyAlignment="1">
      <alignment horizontal="center" vertical="center" wrapText="1"/>
    </xf>
    <xf numFmtId="0" fontId="10" fillId="2" borderId="17" xfId="1" applyFont="1" applyFill="1" applyBorder="1" applyAlignment="1">
      <alignment vertical="center" wrapText="1"/>
    </xf>
    <xf numFmtId="3" fontId="11" fillId="7" borderId="4" xfId="1" applyNumberFormat="1" applyFont="1" applyFill="1" applyBorder="1" applyAlignment="1">
      <alignment horizontal="center" vertical="center" wrapText="1"/>
    </xf>
    <xf numFmtId="3" fontId="6" fillId="6" borderId="28" xfId="1" applyNumberFormat="1" applyFont="1" applyFill="1" applyBorder="1" applyAlignment="1">
      <alignment horizontal="center" vertical="center" wrapText="1"/>
    </xf>
    <xf numFmtId="3" fontId="6" fillId="2" borderId="46" xfId="1" quotePrefix="1" applyNumberFormat="1" applyFont="1" applyFill="1" applyBorder="1" applyAlignment="1">
      <alignment horizontal="center" vertical="center" wrapText="1"/>
    </xf>
    <xf numFmtId="3" fontId="11" fillId="2" borderId="28" xfId="1" quotePrefix="1" applyNumberFormat="1" applyFont="1" applyFill="1" applyBorder="1" applyAlignment="1">
      <alignment horizontal="center" vertical="center" wrapText="1"/>
    </xf>
    <xf numFmtId="0" fontId="11" fillId="5" borderId="29" xfId="0" applyFont="1" applyFill="1" applyBorder="1" applyAlignment="1">
      <alignment horizontal="left" vertical="center" wrapText="1"/>
    </xf>
    <xf numFmtId="0" fontId="18" fillId="0" borderId="64" xfId="0" applyFont="1" applyBorder="1" applyAlignment="1">
      <alignment horizontal="left" vertical="center" wrapText="1"/>
    </xf>
    <xf numFmtId="0" fontId="32" fillId="21" borderId="0" xfId="0" applyFont="1" applyFill="1" applyAlignment="1">
      <alignment vertical="center"/>
    </xf>
    <xf numFmtId="0" fontId="10" fillId="5" borderId="17" xfId="1" applyFont="1" applyFill="1" applyBorder="1" applyAlignment="1">
      <alignment horizontal="left" vertical="center" wrapText="1"/>
    </xf>
    <xf numFmtId="3" fontId="6" fillId="6" borderId="18" xfId="0" applyNumberFormat="1" applyFont="1" applyFill="1" applyBorder="1" applyAlignment="1">
      <alignment horizontal="center" vertical="center"/>
    </xf>
    <xf numFmtId="0" fontId="10" fillId="5" borderId="16" xfId="0" applyFont="1" applyFill="1" applyBorder="1" applyAlignment="1">
      <alignment vertical="center" wrapText="1"/>
    </xf>
    <xf numFmtId="0" fontId="12" fillId="12" borderId="51" xfId="1" applyFont="1" applyFill="1" applyBorder="1" applyAlignment="1">
      <alignment vertical="center" wrapText="1"/>
    </xf>
    <xf numFmtId="0" fontId="10" fillId="5" borderId="2" xfId="1" applyFont="1" applyFill="1" applyBorder="1" applyAlignment="1">
      <alignment horizontal="left" vertical="center" wrapText="1"/>
    </xf>
    <xf numFmtId="0" fontId="10" fillId="5" borderId="3" xfId="1" applyFont="1" applyFill="1" applyBorder="1" applyAlignment="1">
      <alignment horizontal="left" vertical="center" wrapText="1"/>
    </xf>
    <xf numFmtId="3" fontId="11" fillId="0" borderId="2" xfId="1" applyNumberFormat="1" applyFont="1" applyBorder="1" applyAlignment="1">
      <alignment horizontal="center" vertical="center" wrapText="1"/>
    </xf>
    <xf numFmtId="0" fontId="10" fillId="3" borderId="61" xfId="1" applyFont="1" applyFill="1" applyBorder="1" applyAlignment="1">
      <alignment vertical="center" wrapText="1"/>
    </xf>
    <xf numFmtId="4" fontId="10" fillId="2" borderId="17" xfId="0" applyNumberFormat="1" applyFont="1" applyFill="1" applyBorder="1" applyAlignment="1">
      <alignment horizontal="left" vertical="center" wrapText="1"/>
    </xf>
    <xf numFmtId="4" fontId="11" fillId="2" borderId="28" xfId="0" applyNumberFormat="1" applyFont="1" applyFill="1" applyBorder="1" applyAlignment="1">
      <alignment horizontal="center" vertical="center"/>
    </xf>
    <xf numFmtId="3" fontId="11" fillId="2" borderId="10" xfId="0" applyNumberFormat="1" applyFont="1" applyFill="1" applyBorder="1" applyAlignment="1">
      <alignment horizontal="left" vertical="top" wrapText="1"/>
    </xf>
    <xf numFmtId="4" fontId="10" fillId="2" borderId="3" xfId="0" applyNumberFormat="1" applyFont="1" applyFill="1" applyBorder="1" applyAlignment="1">
      <alignment horizontal="left" vertical="center" wrapText="1"/>
    </xf>
    <xf numFmtId="0" fontId="12" fillId="12" borderId="60" xfId="1" applyFont="1" applyFill="1" applyBorder="1" applyAlignment="1">
      <alignment vertical="center" wrapText="1"/>
    </xf>
    <xf numFmtId="3" fontId="13" fillId="7" borderId="26" xfId="0" applyNumberFormat="1" applyFont="1" applyFill="1" applyBorder="1" applyAlignment="1">
      <alignment horizontal="center" vertical="center"/>
    </xf>
    <xf numFmtId="3" fontId="13" fillId="7" borderId="9" xfId="0" applyNumberFormat="1" applyFont="1" applyFill="1" applyBorder="1" applyAlignment="1">
      <alignment horizontal="center" vertical="center"/>
    </xf>
    <xf numFmtId="3" fontId="13" fillId="7" borderId="16" xfId="0" applyNumberFormat="1" applyFont="1" applyFill="1" applyBorder="1" applyAlignment="1">
      <alignment horizontal="center" vertical="center"/>
    </xf>
    <xf numFmtId="3" fontId="13" fillId="7" borderId="5" xfId="0" applyNumberFormat="1" applyFont="1" applyFill="1" applyBorder="1" applyAlignment="1">
      <alignment horizontal="center" vertical="center"/>
    </xf>
    <xf numFmtId="3" fontId="13" fillId="7" borderId="67" xfId="0" applyNumberFormat="1" applyFont="1" applyFill="1" applyBorder="1" applyAlignment="1">
      <alignment horizontal="center" vertical="center"/>
    </xf>
    <xf numFmtId="3" fontId="13" fillId="7" borderId="20" xfId="0" applyNumberFormat="1" applyFont="1" applyFill="1" applyBorder="1" applyAlignment="1">
      <alignment horizontal="center" vertical="center"/>
    </xf>
    <xf numFmtId="3" fontId="13" fillId="7" borderId="74" xfId="0" applyNumberFormat="1" applyFont="1" applyFill="1" applyBorder="1" applyAlignment="1">
      <alignment horizontal="center" vertical="center"/>
    </xf>
    <xf numFmtId="3" fontId="13" fillId="7" borderId="64" xfId="0" applyNumberFormat="1" applyFont="1" applyFill="1" applyBorder="1" applyAlignment="1">
      <alignment horizontal="center" vertical="center"/>
    </xf>
    <xf numFmtId="3" fontId="13" fillId="7" borderId="62" xfId="0" applyNumberFormat="1" applyFont="1" applyFill="1" applyBorder="1" applyAlignment="1">
      <alignment horizontal="center" vertical="center"/>
    </xf>
    <xf numFmtId="3" fontId="13" fillId="7" borderId="65" xfId="0" applyNumberFormat="1" applyFont="1" applyFill="1" applyBorder="1" applyAlignment="1">
      <alignment horizontal="center" vertical="center"/>
    </xf>
    <xf numFmtId="3" fontId="13" fillId="7" borderId="35" xfId="0" applyNumberFormat="1" applyFont="1" applyFill="1" applyBorder="1" applyAlignment="1">
      <alignment horizontal="center" vertical="center"/>
    </xf>
    <xf numFmtId="3" fontId="13" fillId="7" borderId="4" xfId="0" applyNumberFormat="1" applyFont="1" applyFill="1" applyBorder="1" applyAlignment="1">
      <alignment horizontal="center" vertical="center"/>
    </xf>
    <xf numFmtId="3" fontId="13" fillId="7" borderId="11" xfId="0" applyNumberFormat="1" applyFont="1" applyFill="1" applyBorder="1" applyAlignment="1">
      <alignment horizontal="center" vertical="center"/>
    </xf>
    <xf numFmtId="3" fontId="40" fillId="7" borderId="11" xfId="0" applyNumberFormat="1" applyFont="1" applyFill="1" applyBorder="1" applyAlignment="1">
      <alignment horizontal="center" vertical="center"/>
    </xf>
    <xf numFmtId="3" fontId="13" fillId="7" borderId="18" xfId="0" applyNumberFormat="1" applyFont="1" applyFill="1" applyBorder="1" applyAlignment="1">
      <alignment horizontal="center" vertical="center"/>
    </xf>
    <xf numFmtId="0" fontId="13" fillId="7" borderId="2" xfId="0" applyFont="1" applyFill="1" applyBorder="1" applyAlignment="1">
      <alignment horizontal="center" vertical="center"/>
    </xf>
    <xf numFmtId="0" fontId="13" fillId="7" borderId="9" xfId="0" applyFont="1" applyFill="1" applyBorder="1" applyAlignment="1">
      <alignment horizontal="center" vertical="center"/>
    </xf>
    <xf numFmtId="0" fontId="13" fillId="7" borderId="9" xfId="0" quotePrefix="1" applyFont="1" applyFill="1" applyBorder="1" applyAlignment="1">
      <alignment horizontal="center" vertical="center"/>
    </xf>
    <xf numFmtId="0" fontId="13" fillId="7" borderId="16" xfId="0" applyFont="1" applyFill="1" applyBorder="1" applyAlignment="1">
      <alignment horizontal="center" vertical="center"/>
    </xf>
    <xf numFmtId="0" fontId="13" fillId="7" borderId="26" xfId="0" applyFont="1" applyFill="1" applyBorder="1" applyAlignment="1">
      <alignment horizontal="center" vertical="center"/>
    </xf>
    <xf numFmtId="3" fontId="13" fillId="7" borderId="6" xfId="0" applyNumberFormat="1" applyFont="1" applyFill="1" applyBorder="1" applyAlignment="1">
      <alignment horizontal="center" vertical="center"/>
    </xf>
    <xf numFmtId="3" fontId="13" fillId="7" borderId="27" xfId="0" applyNumberFormat="1" applyFont="1" applyFill="1" applyBorder="1" applyAlignment="1">
      <alignment horizontal="center" vertical="center"/>
    </xf>
    <xf numFmtId="3" fontId="13" fillId="7" borderId="33" xfId="0" quotePrefix="1" applyNumberFormat="1" applyFont="1" applyFill="1" applyBorder="1" applyAlignment="1">
      <alignment horizontal="center" vertical="center"/>
    </xf>
    <xf numFmtId="3" fontId="13" fillId="7" borderId="42" xfId="0" applyNumberFormat="1" applyFont="1" applyFill="1" applyBorder="1" applyAlignment="1">
      <alignment horizontal="center" vertical="center"/>
    </xf>
    <xf numFmtId="4" fontId="13" fillId="7" borderId="59" xfId="0" quotePrefix="1" applyNumberFormat="1" applyFont="1" applyFill="1" applyBorder="1" applyAlignment="1">
      <alignment horizontal="center" vertical="center"/>
    </xf>
    <xf numFmtId="3" fontId="13" fillId="7" borderId="48" xfId="0" applyNumberFormat="1" applyFont="1" applyFill="1" applyBorder="1" applyAlignment="1">
      <alignment horizontal="center" vertical="center"/>
    </xf>
    <xf numFmtId="3" fontId="13" fillId="7" borderId="14" xfId="0" quotePrefix="1" applyNumberFormat="1" applyFont="1" applyFill="1" applyBorder="1" applyAlignment="1">
      <alignment horizontal="center" vertical="center"/>
    </xf>
    <xf numFmtId="3" fontId="13" fillId="7" borderId="51" xfId="0" applyNumberFormat="1" applyFont="1" applyFill="1" applyBorder="1" applyAlignment="1">
      <alignment horizontal="center" vertical="center"/>
    </xf>
    <xf numFmtId="3" fontId="11" fillId="7" borderId="27" xfId="1" applyNumberFormat="1" applyFont="1" applyFill="1" applyBorder="1" applyAlignment="1">
      <alignment horizontal="center" vertical="center" wrapText="1"/>
    </xf>
    <xf numFmtId="3" fontId="11" fillId="7" borderId="41" xfId="1" applyNumberFormat="1" applyFont="1" applyFill="1" applyBorder="1" applyAlignment="1">
      <alignment horizontal="center" vertical="center" wrapText="1"/>
    </xf>
    <xf numFmtId="0" fontId="10" fillId="7" borderId="38" xfId="1" applyFont="1" applyFill="1" applyBorder="1" applyAlignment="1">
      <alignment horizontal="center" vertical="center" wrapText="1"/>
    </xf>
    <xf numFmtId="0" fontId="10" fillId="7" borderId="37" xfId="1" applyFont="1" applyFill="1" applyBorder="1" applyAlignment="1">
      <alignment horizontal="center" vertical="center" wrapText="1"/>
    </xf>
    <xf numFmtId="0" fontId="10" fillId="7" borderId="9" xfId="1" applyFont="1" applyFill="1" applyBorder="1" applyAlignment="1">
      <alignment horizontal="center" vertical="center" wrapText="1"/>
    </xf>
    <xf numFmtId="0" fontId="10" fillId="7" borderId="16" xfId="1" applyFont="1" applyFill="1" applyBorder="1" applyAlignment="1">
      <alignment horizontal="center" vertical="center" wrapText="1"/>
    </xf>
    <xf numFmtId="0" fontId="10" fillId="7" borderId="10" xfId="1" applyFont="1" applyFill="1" applyBorder="1" applyAlignment="1">
      <alignment horizontal="center" vertical="center" wrapText="1"/>
    </xf>
    <xf numFmtId="0" fontId="10" fillId="7" borderId="40" xfId="1" applyFont="1" applyFill="1" applyBorder="1" applyAlignment="1">
      <alignment horizontal="center" vertical="center" wrapText="1"/>
    </xf>
    <xf numFmtId="0" fontId="10" fillId="7" borderId="2" xfId="1" applyFont="1" applyFill="1" applyBorder="1" applyAlignment="1">
      <alignment horizontal="center" vertical="center"/>
    </xf>
    <xf numFmtId="0" fontId="10" fillId="7" borderId="3" xfId="1" applyFont="1" applyFill="1" applyBorder="1" applyAlignment="1">
      <alignment horizontal="center" vertical="center"/>
    </xf>
    <xf numFmtId="0" fontId="10" fillId="7" borderId="39" xfId="1" applyFont="1" applyFill="1" applyBorder="1" applyAlignment="1">
      <alignment horizontal="center" vertical="center"/>
    </xf>
    <xf numFmtId="0" fontId="10" fillId="7" borderId="14" xfId="1" applyFont="1" applyFill="1" applyBorder="1" applyAlignment="1">
      <alignment horizontal="center" vertical="center" wrapText="1"/>
    </xf>
    <xf numFmtId="0" fontId="10" fillId="7" borderId="41" xfId="1" applyFont="1" applyFill="1" applyBorder="1" applyAlignment="1">
      <alignment horizontal="center" vertical="center" wrapText="1"/>
    </xf>
    <xf numFmtId="0" fontId="10" fillId="5" borderId="24" xfId="1" applyFont="1" applyFill="1" applyBorder="1" applyAlignment="1">
      <alignment vertical="center" wrapText="1"/>
    </xf>
    <xf numFmtId="0" fontId="12" fillId="16" borderId="6" xfId="1" applyFont="1" applyFill="1" applyBorder="1" applyAlignment="1">
      <alignment vertical="center" wrapText="1"/>
    </xf>
    <xf numFmtId="0" fontId="10" fillId="5" borderId="54" xfId="1" applyFont="1" applyFill="1" applyBorder="1" applyAlignment="1">
      <alignment vertical="center" wrapText="1"/>
    </xf>
    <xf numFmtId="0" fontId="11" fillId="5" borderId="16" xfId="0" applyFont="1" applyFill="1" applyBorder="1" applyAlignment="1">
      <alignment horizontal="left" vertical="center" wrapText="1"/>
    </xf>
    <xf numFmtId="0" fontId="10" fillId="7" borderId="36" xfId="1" applyFont="1" applyFill="1" applyBorder="1" applyAlignment="1">
      <alignment horizontal="center" vertical="center" wrapText="1"/>
    </xf>
    <xf numFmtId="0" fontId="10" fillId="7" borderId="38" xfId="1" applyFont="1" applyFill="1" applyBorder="1" applyAlignment="1">
      <alignment horizontal="center" vertical="center" wrapText="1"/>
    </xf>
    <xf numFmtId="0" fontId="10" fillId="7" borderId="18" xfId="1" applyFont="1" applyFill="1" applyBorder="1" applyAlignment="1">
      <alignment horizontal="center" vertical="center" wrapText="1"/>
    </xf>
    <xf numFmtId="0" fontId="10" fillId="7" borderId="2" xfId="1" applyFont="1" applyFill="1" applyBorder="1" applyAlignment="1">
      <alignment horizontal="center" vertical="center"/>
    </xf>
    <xf numFmtId="0" fontId="10" fillId="7" borderId="39" xfId="1" applyFont="1" applyFill="1" applyBorder="1" applyAlignment="1">
      <alignment horizontal="center" vertical="center"/>
    </xf>
    <xf numFmtId="0" fontId="10" fillId="7" borderId="58" xfId="1" applyFont="1" applyFill="1" applyBorder="1" applyAlignment="1">
      <alignment horizontal="center" vertical="center" wrapText="1"/>
    </xf>
    <xf numFmtId="0" fontId="10" fillId="4" borderId="78" xfId="1" applyFont="1" applyFill="1" applyBorder="1" applyAlignment="1">
      <alignment vertical="center" wrapText="1"/>
    </xf>
    <xf numFmtId="0" fontId="10" fillId="4" borderId="40" xfId="1" applyFont="1" applyFill="1" applyBorder="1" applyAlignment="1">
      <alignment vertical="center" wrapText="1"/>
    </xf>
    <xf numFmtId="0" fontId="10" fillId="4" borderId="49" xfId="1" applyFont="1" applyFill="1" applyBorder="1" applyAlignment="1">
      <alignment vertical="center" wrapText="1"/>
    </xf>
    <xf numFmtId="0" fontId="10" fillId="4" borderId="33" xfId="1" applyFont="1" applyFill="1" applyBorder="1" applyAlignment="1">
      <alignment vertical="center" wrapText="1"/>
    </xf>
    <xf numFmtId="0" fontId="11" fillId="4" borderId="10"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38" fillId="4" borderId="10" xfId="0" applyFont="1" applyFill="1" applyBorder="1" applyAlignment="1">
      <alignment horizontal="center" vertical="center" wrapText="1"/>
    </xf>
    <xf numFmtId="0" fontId="11" fillId="4" borderId="37"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0" fillId="15" borderId="45" xfId="1" applyFont="1" applyFill="1" applyBorder="1" applyAlignment="1">
      <alignment vertical="center" wrapText="1"/>
    </xf>
    <xf numFmtId="0" fontId="10" fillId="15" borderId="44" xfId="1" applyFont="1" applyFill="1" applyBorder="1" applyAlignment="1">
      <alignment vertical="center" wrapText="1"/>
    </xf>
    <xf numFmtId="0" fontId="32" fillId="5" borderId="10" xfId="0" applyFont="1" applyFill="1" applyBorder="1" applyAlignment="1">
      <alignment horizontal="center" vertical="center" wrapText="1"/>
    </xf>
    <xf numFmtId="0" fontId="32" fillId="5" borderId="28" xfId="0" applyFont="1" applyFill="1" applyBorder="1" applyAlignment="1">
      <alignment horizontal="center" vertical="center" wrapText="1"/>
    </xf>
    <xf numFmtId="3" fontId="32" fillId="5" borderId="10" xfId="0" applyNumberFormat="1" applyFont="1" applyFill="1" applyBorder="1" applyAlignment="1">
      <alignment horizontal="center" vertical="center" wrapText="1"/>
    </xf>
    <xf numFmtId="0" fontId="32" fillId="5" borderId="37" xfId="0" applyFont="1" applyFill="1" applyBorder="1" applyAlignment="1">
      <alignment horizontal="center" vertical="center" wrapText="1"/>
    </xf>
    <xf numFmtId="0" fontId="32" fillId="5" borderId="17" xfId="0" applyFont="1" applyFill="1" applyBorder="1" applyAlignment="1">
      <alignment horizontal="center" vertical="center" wrapText="1"/>
    </xf>
    <xf numFmtId="0" fontId="11" fillId="5" borderId="11" xfId="0" applyFont="1" applyFill="1" applyBorder="1" applyAlignment="1">
      <alignment horizontal="center" vertical="center"/>
    </xf>
    <xf numFmtId="3" fontId="11" fillId="5" borderId="11" xfId="0" applyNumberFormat="1" applyFont="1" applyFill="1" applyBorder="1" applyAlignment="1">
      <alignment horizontal="center" vertical="center"/>
    </xf>
    <xf numFmtId="3" fontId="13" fillId="5" borderId="46" xfId="1" quotePrefix="1" applyNumberFormat="1" applyFont="1" applyFill="1" applyBorder="1" applyAlignment="1">
      <alignment horizontal="center" vertical="center" wrapText="1"/>
    </xf>
    <xf numFmtId="3" fontId="13" fillId="4" borderId="28" xfId="1" quotePrefix="1" applyNumberFormat="1" applyFont="1" applyFill="1" applyBorder="1" applyAlignment="1">
      <alignment horizontal="center" vertical="center" wrapText="1"/>
    </xf>
    <xf numFmtId="0" fontId="11" fillId="4" borderId="18" xfId="0" applyFont="1" applyFill="1" applyBorder="1" applyAlignment="1">
      <alignment horizontal="center" vertical="center"/>
    </xf>
    <xf numFmtId="0" fontId="18" fillId="13" borderId="29" xfId="0" applyFont="1" applyFill="1" applyBorder="1" applyAlignment="1">
      <alignment horizontal="left" vertical="center" wrapText="1"/>
    </xf>
    <xf numFmtId="0" fontId="18" fillId="13" borderId="14" xfId="0" applyFont="1" applyFill="1" applyBorder="1" applyAlignment="1">
      <alignment horizontal="left" vertical="center" wrapText="1"/>
    </xf>
    <xf numFmtId="0" fontId="18" fillId="13" borderId="56" xfId="0" applyFont="1" applyFill="1" applyBorder="1" applyAlignment="1">
      <alignment horizontal="left" vertical="center" wrapText="1"/>
    </xf>
    <xf numFmtId="0" fontId="18" fillId="13" borderId="60" xfId="0" applyFont="1" applyFill="1" applyBorder="1" applyAlignment="1">
      <alignment horizontal="left" vertical="center" wrapText="1"/>
    </xf>
    <xf numFmtId="0" fontId="18" fillId="4" borderId="40" xfId="0" applyFont="1" applyFill="1" applyBorder="1" applyAlignment="1">
      <alignment horizontal="left" vertical="center" wrapText="1"/>
    </xf>
    <xf numFmtId="0" fontId="18" fillId="4" borderId="41" xfId="0" applyFont="1" applyFill="1" applyBorder="1" applyAlignment="1">
      <alignment horizontal="left" vertical="center" wrapText="1"/>
    </xf>
    <xf numFmtId="0" fontId="18" fillId="4" borderId="8" xfId="0" applyFont="1" applyFill="1" applyBorder="1" applyAlignment="1">
      <alignment horizontal="left" vertical="top" wrapText="1"/>
    </xf>
    <xf numFmtId="0" fontId="18" fillId="4" borderId="74" xfId="0" applyFont="1" applyFill="1" applyBorder="1" applyAlignment="1">
      <alignment horizontal="left" vertical="top" wrapText="1"/>
    </xf>
    <xf numFmtId="0" fontId="18" fillId="4" borderId="22" xfId="0" applyFont="1" applyFill="1" applyBorder="1" applyAlignment="1">
      <alignment horizontal="left" vertical="top" wrapText="1"/>
    </xf>
    <xf numFmtId="0" fontId="35" fillId="5" borderId="8" xfId="0" applyFont="1" applyFill="1" applyBorder="1" applyAlignment="1">
      <alignment horizontal="left" vertical="top" wrapText="1"/>
    </xf>
    <xf numFmtId="0" fontId="35" fillId="5" borderId="74" xfId="0" applyFont="1" applyFill="1" applyBorder="1" applyAlignment="1">
      <alignment horizontal="left" vertical="top" wrapText="1"/>
    </xf>
    <xf numFmtId="3" fontId="32" fillId="2" borderId="3" xfId="0" applyNumberFormat="1" applyFont="1" applyFill="1" applyBorder="1" applyAlignment="1">
      <alignment horizontal="center" vertical="center"/>
    </xf>
    <xf numFmtId="3" fontId="32" fillId="2" borderId="10" xfId="0" applyNumberFormat="1" applyFont="1" applyFill="1" applyBorder="1" applyAlignment="1">
      <alignment horizontal="center" vertical="center"/>
    </xf>
    <xf numFmtId="3" fontId="32" fillId="5" borderId="28" xfId="1" quotePrefix="1" applyNumberFormat="1" applyFont="1" applyFill="1" applyBorder="1" applyAlignment="1">
      <alignment horizontal="center" vertical="center" wrapText="1"/>
    </xf>
    <xf numFmtId="3" fontId="32" fillId="5" borderId="10" xfId="1" quotePrefix="1" applyNumberFormat="1" applyFont="1" applyFill="1" applyBorder="1" applyAlignment="1">
      <alignment horizontal="center" vertical="center" wrapText="1"/>
    </xf>
    <xf numFmtId="3" fontId="32" fillId="5" borderId="37" xfId="1" quotePrefix="1" applyNumberFormat="1" applyFont="1" applyFill="1" applyBorder="1" applyAlignment="1">
      <alignment horizontal="center" vertical="center" wrapText="1"/>
    </xf>
    <xf numFmtId="3" fontId="32" fillId="5" borderId="17" xfId="1" quotePrefix="1" applyNumberFormat="1" applyFont="1" applyFill="1" applyBorder="1" applyAlignment="1">
      <alignment horizontal="center" vertical="center" wrapText="1"/>
    </xf>
    <xf numFmtId="3" fontId="13" fillId="13" borderId="3" xfId="0" applyNumberFormat="1" applyFont="1" applyFill="1" applyBorder="1" applyAlignment="1">
      <alignment horizontal="center" vertical="center"/>
    </xf>
    <xf numFmtId="3" fontId="11" fillId="13" borderId="10" xfId="0" applyNumberFormat="1" applyFont="1" applyFill="1" applyBorder="1" applyAlignment="1">
      <alignment horizontal="center" vertical="center" wrapText="1"/>
    </xf>
    <xf numFmtId="0" fontId="10" fillId="5" borderId="14" xfId="0" applyFont="1" applyFill="1" applyBorder="1" applyAlignment="1">
      <alignment horizontal="left" vertical="center" wrapText="1"/>
    </xf>
    <xf numFmtId="0" fontId="10" fillId="7" borderId="79" xfId="2" applyFont="1" applyFill="1" applyBorder="1" applyAlignment="1">
      <alignment horizontal="center" vertical="center" wrapText="1"/>
    </xf>
    <xf numFmtId="0" fontId="10" fillId="2" borderId="26" xfId="1" applyFont="1" applyFill="1" applyBorder="1" applyAlignment="1">
      <alignment vertical="center" wrapText="1"/>
    </xf>
    <xf numFmtId="0" fontId="10" fillId="2" borderId="31" xfId="1" applyFont="1" applyFill="1" applyBorder="1" applyAlignment="1">
      <alignment vertical="center" wrapText="1"/>
    </xf>
    <xf numFmtId="3" fontId="13" fillId="0" borderId="18" xfId="0" applyNumberFormat="1" applyFont="1" applyBorder="1" applyAlignment="1">
      <alignment horizontal="center" vertical="center"/>
    </xf>
    <xf numFmtId="0" fontId="11" fillId="2" borderId="17" xfId="0" applyFont="1" applyFill="1" applyBorder="1" applyAlignment="1">
      <alignment horizontal="center" vertical="center" wrapText="1"/>
    </xf>
    <xf numFmtId="3" fontId="32" fillId="5" borderId="17" xfId="0" applyNumberFormat="1" applyFont="1" applyFill="1" applyBorder="1" applyAlignment="1">
      <alignment horizontal="center" vertical="center"/>
    </xf>
    <xf numFmtId="0" fontId="12" fillId="0" borderId="63" xfId="0" applyFont="1" applyBorder="1" applyAlignment="1">
      <alignment horizontal="left" vertical="center" wrapText="1"/>
    </xf>
    <xf numFmtId="3" fontId="11" fillId="5" borderId="21" xfId="0" applyNumberFormat="1" applyFont="1" applyFill="1" applyBorder="1" applyAlignment="1">
      <alignment horizontal="center" vertical="center"/>
    </xf>
    <xf numFmtId="0" fontId="12" fillId="12" borderId="40" xfId="1" applyFont="1" applyFill="1" applyBorder="1" applyAlignment="1">
      <alignment vertical="center" wrapText="1"/>
    </xf>
    <xf numFmtId="0" fontId="12" fillId="4" borderId="11" xfId="0" applyFont="1" applyFill="1" applyBorder="1" applyAlignment="1">
      <alignment horizontal="left" vertical="center" wrapText="1"/>
    </xf>
    <xf numFmtId="0" fontId="12" fillId="4" borderId="33" xfId="0" applyFont="1" applyFill="1" applyBorder="1" applyAlignment="1">
      <alignment horizontal="left" vertical="center" wrapText="1"/>
    </xf>
    <xf numFmtId="0" fontId="12" fillId="4" borderId="18" xfId="0" applyFont="1" applyFill="1" applyBorder="1" applyAlignment="1">
      <alignment horizontal="left" vertical="center" wrapText="1"/>
    </xf>
    <xf numFmtId="0" fontId="18" fillId="4" borderId="46" xfId="0" applyFont="1" applyFill="1" applyBorder="1" applyAlignment="1">
      <alignment horizontal="left" vertical="center" wrapText="1"/>
    </xf>
    <xf numFmtId="0" fontId="18" fillId="4" borderId="11" xfId="0" applyFont="1" applyFill="1" applyBorder="1" applyAlignment="1">
      <alignment horizontal="left" vertical="center" wrapText="1"/>
    </xf>
    <xf numFmtId="0" fontId="18" fillId="4" borderId="12" xfId="0" applyFont="1" applyFill="1" applyBorder="1" applyAlignment="1">
      <alignment horizontal="left" vertical="center" wrapText="1"/>
    </xf>
    <xf numFmtId="0" fontId="18" fillId="4" borderId="18"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5" borderId="49" xfId="0" applyFont="1" applyFill="1" applyBorder="1" applyAlignment="1">
      <alignment horizontal="left" vertical="center" wrapText="1"/>
    </xf>
    <xf numFmtId="0" fontId="12" fillId="5" borderId="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8" fillId="5" borderId="48" xfId="0" applyFont="1" applyFill="1" applyBorder="1" applyAlignment="1">
      <alignment horizontal="left" vertical="center" wrapText="1"/>
    </xf>
    <xf numFmtId="0" fontId="18" fillId="5" borderId="49" xfId="0" applyFont="1" applyFill="1" applyBorder="1" applyAlignment="1">
      <alignment horizontal="left" vertical="center" wrapText="1"/>
    </xf>
    <xf numFmtId="0" fontId="18" fillId="5" borderId="58" xfId="0" applyFont="1" applyFill="1" applyBorder="1" applyAlignment="1">
      <alignment horizontal="left" vertical="center" wrapText="1"/>
    </xf>
    <xf numFmtId="0" fontId="18" fillId="5" borderId="51" xfId="0" applyFont="1" applyFill="1" applyBorder="1" applyAlignment="1">
      <alignment horizontal="left" vertical="center" wrapText="1"/>
    </xf>
    <xf numFmtId="0" fontId="10" fillId="5" borderId="9" xfId="2" applyFont="1" applyFill="1" applyBorder="1" applyAlignment="1">
      <alignment horizontal="center" vertical="center" wrapText="1"/>
    </xf>
    <xf numFmtId="0" fontId="10" fillId="5" borderId="10" xfId="2" applyFont="1" applyFill="1" applyBorder="1" applyAlignment="1">
      <alignment horizontal="center" vertical="center" wrapText="1"/>
    </xf>
    <xf numFmtId="0" fontId="10" fillId="5" borderId="49" xfId="2" applyFont="1" applyFill="1" applyBorder="1" applyAlignment="1">
      <alignment horizontal="center" vertical="center" wrapText="1"/>
    </xf>
    <xf numFmtId="0" fontId="10" fillId="4" borderId="14" xfId="2" applyFont="1" applyFill="1" applyBorder="1" applyAlignment="1">
      <alignment horizontal="center" vertical="center" wrapText="1"/>
    </xf>
    <xf numFmtId="0" fontId="12" fillId="4" borderId="29" xfId="0" applyFont="1" applyFill="1" applyBorder="1" applyAlignment="1">
      <alignment horizontal="left" vertical="center" wrapText="1"/>
    </xf>
    <xf numFmtId="0" fontId="39" fillId="4" borderId="14" xfId="0" applyFont="1" applyFill="1" applyBorder="1" applyAlignment="1">
      <alignment horizontal="left" vertical="center" wrapText="1"/>
    </xf>
    <xf numFmtId="0" fontId="10" fillId="5" borderId="34" xfId="1" applyFont="1" applyFill="1" applyBorder="1" applyAlignment="1">
      <alignment horizontal="left" vertical="center" wrapText="1"/>
    </xf>
    <xf numFmtId="9" fontId="15" fillId="13" borderId="37" xfId="0" applyNumberFormat="1" applyFont="1" applyFill="1" applyBorder="1" applyAlignment="1">
      <alignment horizontal="center" vertical="center"/>
    </xf>
    <xf numFmtId="9" fontId="15" fillId="13" borderId="10" xfId="0" applyNumberFormat="1" applyFont="1" applyFill="1" applyBorder="1" applyAlignment="1">
      <alignment horizontal="center" vertical="center"/>
    </xf>
    <xf numFmtId="9" fontId="15" fillId="13" borderId="31" xfId="0" applyNumberFormat="1" applyFont="1" applyFill="1" applyBorder="1" applyAlignment="1">
      <alignment horizontal="center" vertical="center"/>
    </xf>
    <xf numFmtId="9" fontId="15" fillId="13" borderId="17" xfId="0" applyNumberFormat="1" applyFont="1" applyFill="1" applyBorder="1" applyAlignment="1">
      <alignment horizontal="center" vertical="center"/>
    </xf>
    <xf numFmtId="0" fontId="10" fillId="7" borderId="72" xfId="1" applyFont="1" applyFill="1" applyBorder="1" applyAlignment="1">
      <alignment horizontal="center" vertical="center"/>
    </xf>
    <xf numFmtId="0" fontId="10" fillId="7" borderId="76" xfId="1" applyFont="1" applyFill="1" applyBorder="1" applyAlignment="1">
      <alignment horizontal="center" vertical="center"/>
    </xf>
    <xf numFmtId="0" fontId="10" fillId="7" borderId="19" xfId="2" applyFont="1" applyFill="1" applyBorder="1" applyAlignment="1">
      <alignment horizontal="center" vertical="center" wrapText="1"/>
    </xf>
    <xf numFmtId="9" fontId="15" fillId="5" borderId="18" xfId="0" applyNumberFormat="1" applyFont="1" applyFill="1" applyBorder="1" applyAlignment="1">
      <alignment horizontal="center" vertical="center"/>
    </xf>
    <xf numFmtId="0" fontId="10" fillId="7" borderId="81" xfId="1" applyFont="1" applyFill="1" applyBorder="1" applyAlignment="1">
      <alignment horizontal="center" vertical="center" wrapText="1"/>
    </xf>
    <xf numFmtId="3" fontId="11" fillId="5" borderId="48" xfId="1" applyNumberFormat="1" applyFont="1" applyFill="1" applyBorder="1" applyAlignment="1">
      <alignment horizontal="center" vertical="center" wrapText="1"/>
    </xf>
    <xf numFmtId="3" fontId="11" fillId="5" borderId="51" xfId="1" applyNumberFormat="1" applyFont="1" applyFill="1" applyBorder="1" applyAlignment="1">
      <alignment horizontal="center" vertical="center" wrapText="1"/>
    </xf>
    <xf numFmtId="0" fontId="10" fillId="7" borderId="72" xfId="2" applyFont="1" applyFill="1" applyBorder="1" applyAlignment="1">
      <alignment horizontal="center" vertical="center" wrapText="1"/>
    </xf>
    <xf numFmtId="0" fontId="10" fillId="7" borderId="61" xfId="2" applyFont="1" applyFill="1" applyBorder="1" applyAlignment="1">
      <alignment horizontal="center" vertical="center" wrapText="1"/>
    </xf>
    <xf numFmtId="0" fontId="10" fillId="7" borderId="70" xfId="2" applyFont="1" applyFill="1" applyBorder="1" applyAlignment="1">
      <alignment horizontal="center" vertical="center" wrapText="1"/>
    </xf>
    <xf numFmtId="0" fontId="16" fillId="5" borderId="26" xfId="0" applyFont="1" applyFill="1" applyBorder="1" applyAlignment="1">
      <alignment horizontal="left" vertical="center" wrapText="1"/>
    </xf>
    <xf numFmtId="0" fontId="16" fillId="5" borderId="28" xfId="0" applyFont="1" applyFill="1" applyBorder="1" applyAlignment="1">
      <alignment horizontal="left" vertical="center" wrapText="1"/>
    </xf>
    <xf numFmtId="0" fontId="16" fillId="5" borderId="3" xfId="0" applyFont="1" applyFill="1" applyBorder="1" applyAlignment="1">
      <alignment horizontal="left" vertical="center" wrapText="1"/>
    </xf>
    <xf numFmtId="0" fontId="16" fillId="4" borderId="29" xfId="0" applyFont="1" applyFill="1" applyBorder="1" applyAlignment="1">
      <alignment horizontal="left" vertical="center" wrapText="1"/>
    </xf>
    <xf numFmtId="0" fontId="16" fillId="5" borderId="9" xfId="0" applyFont="1" applyFill="1" applyBorder="1" applyAlignment="1">
      <alignment horizontal="left" vertical="center" wrapText="1"/>
    </xf>
    <xf numFmtId="0" fontId="16" fillId="5" borderId="10" xfId="0" applyFont="1" applyFill="1" applyBorder="1" applyAlignment="1">
      <alignment horizontal="left" vertical="center" wrapText="1"/>
    </xf>
    <xf numFmtId="0" fontId="16" fillId="5" borderId="16" xfId="0" applyFont="1" applyFill="1" applyBorder="1" applyAlignment="1">
      <alignment horizontal="left" vertical="center" wrapText="1"/>
    </xf>
    <xf numFmtId="0" fontId="16" fillId="5" borderId="17" xfId="0" applyFont="1" applyFill="1" applyBorder="1" applyAlignment="1">
      <alignment horizontal="left" vertical="center" wrapText="1"/>
    </xf>
    <xf numFmtId="0" fontId="16" fillId="4" borderId="21" xfId="0" applyFont="1" applyFill="1" applyBorder="1" applyAlignment="1">
      <alignment horizontal="left" vertical="center" wrapText="1"/>
    </xf>
    <xf numFmtId="0" fontId="13" fillId="4" borderId="37" xfId="0" applyFont="1" applyFill="1" applyBorder="1" applyAlignment="1">
      <alignment horizontal="center" vertical="center"/>
    </xf>
    <xf numFmtId="0" fontId="28" fillId="4" borderId="46" xfId="0" applyFont="1" applyFill="1" applyBorder="1" applyAlignment="1">
      <alignment horizontal="left" vertical="center" wrapText="1"/>
    </xf>
    <xf numFmtId="0" fontId="12" fillId="4" borderId="79" xfId="0" applyFont="1" applyFill="1" applyBorder="1" applyAlignment="1">
      <alignment horizontal="left" vertical="center" wrapText="1"/>
    </xf>
    <xf numFmtId="0" fontId="12" fillId="5" borderId="39" xfId="0" applyFont="1" applyFill="1" applyBorder="1" applyAlignment="1">
      <alignment horizontal="left" vertical="center" wrapText="1"/>
    </xf>
    <xf numFmtId="3" fontId="13" fillId="5" borderId="37" xfId="0" applyNumberFormat="1" applyFont="1" applyFill="1" applyBorder="1" applyAlignment="1">
      <alignment horizontal="center" vertical="center"/>
    </xf>
    <xf numFmtId="3" fontId="13" fillId="5" borderId="11" xfId="0" applyNumberFormat="1" applyFont="1" applyFill="1" applyBorder="1" applyAlignment="1">
      <alignment horizontal="center" vertical="center"/>
    </xf>
    <xf numFmtId="3" fontId="11" fillId="5" borderId="16" xfId="1" quotePrefix="1" applyNumberFormat="1" applyFont="1" applyFill="1" applyBorder="1" applyAlignment="1">
      <alignment horizontal="center" vertical="center" wrapText="1"/>
    </xf>
    <xf numFmtId="3" fontId="11" fillId="5" borderId="55" xfId="1" quotePrefix="1" applyNumberFormat="1" applyFont="1" applyFill="1" applyBorder="1" applyAlignment="1">
      <alignment horizontal="center" vertical="center" wrapText="1"/>
    </xf>
    <xf numFmtId="0" fontId="10" fillId="15" borderId="51" xfId="1" applyFont="1" applyFill="1" applyBorder="1" applyAlignment="1">
      <alignment vertical="center" wrapText="1"/>
    </xf>
    <xf numFmtId="3" fontId="11" fillId="15" borderId="17" xfId="1" quotePrefix="1" applyNumberFormat="1" applyFont="1" applyFill="1" applyBorder="1" applyAlignment="1">
      <alignment horizontal="center" vertical="center" wrapText="1"/>
    </xf>
    <xf numFmtId="3" fontId="13" fillId="15" borderId="18" xfId="0" applyNumberFormat="1" applyFont="1" applyFill="1" applyBorder="1" applyAlignment="1">
      <alignment horizontal="center" vertical="center"/>
    </xf>
    <xf numFmtId="3" fontId="11" fillId="2" borderId="14" xfId="0" applyNumberFormat="1" applyFont="1" applyFill="1" applyBorder="1" applyAlignment="1">
      <alignment horizontal="center" vertical="center" wrapText="1"/>
    </xf>
    <xf numFmtId="3" fontId="32" fillId="2" borderId="37" xfId="0" applyNumberFormat="1" applyFont="1" applyFill="1" applyBorder="1" applyAlignment="1">
      <alignment horizontal="center" vertical="center" wrapText="1"/>
    </xf>
    <xf numFmtId="3" fontId="32" fillId="2" borderId="17" xfId="0" applyNumberFormat="1" applyFont="1" applyFill="1" applyBorder="1" applyAlignment="1">
      <alignment horizontal="center" vertical="center" wrapText="1"/>
    </xf>
    <xf numFmtId="9" fontId="15" fillId="2" borderId="4" xfId="0" applyNumberFormat="1" applyFont="1" applyFill="1" applyBorder="1" applyAlignment="1">
      <alignment horizontal="center" vertical="center"/>
    </xf>
    <xf numFmtId="9" fontId="15" fillId="2" borderId="11" xfId="0" applyNumberFormat="1" applyFont="1" applyFill="1" applyBorder="1" applyAlignment="1">
      <alignment horizontal="center" vertical="center"/>
    </xf>
    <xf numFmtId="9" fontId="15" fillId="2" borderId="19" xfId="0" applyNumberFormat="1" applyFont="1" applyFill="1" applyBorder="1" applyAlignment="1">
      <alignment horizontal="center" vertical="center"/>
    </xf>
    <xf numFmtId="0" fontId="19"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9" fillId="2" borderId="26"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9" fillId="2" borderId="34" xfId="0" applyFont="1" applyFill="1" applyBorder="1" applyAlignment="1">
      <alignment horizontal="left" vertical="center" wrapText="1"/>
    </xf>
    <xf numFmtId="0" fontId="16" fillId="2" borderId="35" xfId="0" applyFont="1" applyFill="1" applyBorder="1" applyAlignment="1">
      <alignment horizontal="left" vertical="center" wrapText="1"/>
    </xf>
    <xf numFmtId="0" fontId="11" fillId="2" borderId="36" xfId="0" applyNumberFormat="1" applyFont="1" applyFill="1" applyBorder="1" applyAlignment="1">
      <alignment horizontal="center" vertical="center" wrapText="1"/>
    </xf>
    <xf numFmtId="0" fontId="32" fillId="2" borderId="37" xfId="0" applyNumberFormat="1" applyFont="1" applyFill="1" applyBorder="1" applyAlignment="1">
      <alignment horizontal="center" vertical="center" wrapText="1"/>
    </xf>
    <xf numFmtId="3" fontId="11" fillId="13" borderId="3" xfId="1" applyNumberFormat="1" applyFont="1" applyFill="1" applyBorder="1" applyAlignment="1">
      <alignment horizontal="center" vertical="center" wrapText="1"/>
    </xf>
    <xf numFmtId="3" fontId="11" fillId="13" borderId="10" xfId="1" applyNumberFormat="1" applyFont="1" applyFill="1" applyBorder="1" applyAlignment="1">
      <alignment horizontal="center" vertical="center" wrapText="1"/>
    </xf>
    <xf numFmtId="3" fontId="11" fillId="13" borderId="17" xfId="1" applyNumberFormat="1" applyFont="1" applyFill="1" applyBorder="1" applyAlignment="1">
      <alignment horizontal="center" vertical="center" wrapText="1"/>
    </xf>
    <xf numFmtId="2" fontId="34" fillId="13" borderId="49" xfId="0" applyNumberFormat="1" applyFont="1" applyFill="1" applyBorder="1" applyAlignment="1">
      <alignment vertical="center"/>
    </xf>
    <xf numFmtId="0" fontId="12" fillId="2" borderId="10" xfId="0" applyFont="1" applyFill="1" applyBorder="1" applyAlignment="1">
      <alignment horizontal="left" vertical="center" wrapText="1"/>
    </xf>
    <xf numFmtId="0" fontId="12" fillId="13" borderId="14"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12" fillId="13" borderId="38" xfId="0" applyFont="1" applyFill="1" applyBorder="1" applyAlignment="1">
      <alignment horizontal="left" vertical="center" wrapText="1"/>
    </xf>
    <xf numFmtId="0" fontId="12" fillId="2" borderId="17" xfId="0" applyFont="1" applyFill="1" applyBorder="1" applyAlignment="1">
      <alignment horizontal="left" vertical="center" wrapText="1"/>
    </xf>
    <xf numFmtId="164" fontId="11" fillId="2" borderId="46" xfId="0" applyNumberFormat="1" applyFont="1" applyFill="1" applyBorder="1" applyAlignment="1">
      <alignment horizontal="center" vertical="center"/>
    </xf>
    <xf numFmtId="164" fontId="11" fillId="2" borderId="12" xfId="0" applyNumberFormat="1" applyFont="1" applyFill="1" applyBorder="1" applyAlignment="1">
      <alignment horizontal="center" vertical="center"/>
    </xf>
    <xf numFmtId="164" fontId="11" fillId="2" borderId="18" xfId="0" applyNumberFormat="1" applyFont="1" applyFill="1" applyBorder="1" applyAlignment="1">
      <alignment horizontal="center" vertical="center"/>
    </xf>
    <xf numFmtId="3" fontId="13" fillId="2" borderId="49" xfId="0" applyNumberFormat="1" applyFont="1" applyFill="1" applyBorder="1" applyAlignment="1">
      <alignment horizontal="center" vertical="center"/>
    </xf>
    <xf numFmtId="3" fontId="13" fillId="2" borderId="58" xfId="0" applyNumberFormat="1" applyFont="1" applyFill="1" applyBorder="1" applyAlignment="1">
      <alignment horizontal="center" vertical="center"/>
    </xf>
    <xf numFmtId="3" fontId="13" fillId="2" borderId="51" xfId="0" applyNumberFormat="1" applyFont="1" applyFill="1" applyBorder="1" applyAlignment="1">
      <alignment horizontal="center" vertical="center"/>
    </xf>
    <xf numFmtId="0" fontId="3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32" fillId="2" borderId="16" xfId="0" applyFont="1" applyFill="1" applyBorder="1" applyAlignment="1">
      <alignment horizontal="left" vertical="center" wrapText="1"/>
    </xf>
    <xf numFmtId="0" fontId="12" fillId="13" borderId="39" xfId="0" applyFont="1" applyFill="1" applyBorder="1" applyAlignment="1">
      <alignment horizontal="left" vertical="center" wrapText="1"/>
    </xf>
    <xf numFmtId="0" fontId="12" fillId="13" borderId="21" xfId="0" applyFont="1" applyFill="1" applyBorder="1" applyAlignment="1">
      <alignment horizontal="left" vertical="center" wrapText="1"/>
    </xf>
    <xf numFmtId="0" fontId="10" fillId="0" borderId="9" xfId="0" applyFont="1" applyBorder="1" applyAlignment="1">
      <alignment horizontal="left" vertical="center" wrapText="1"/>
    </xf>
    <xf numFmtId="0" fontId="10" fillId="0" borderId="36" xfId="0" applyFont="1" applyBorder="1" applyAlignment="1">
      <alignment horizontal="left" vertical="center" wrapText="1"/>
    </xf>
    <xf numFmtId="0" fontId="10" fillId="0" borderId="16" xfId="0" applyFont="1" applyBorder="1" applyAlignment="1">
      <alignment horizontal="left" vertical="center" wrapText="1"/>
    </xf>
    <xf numFmtId="3" fontId="13" fillId="7" borderId="59" xfId="0" applyNumberFormat="1" applyFont="1" applyFill="1" applyBorder="1" applyAlignment="1">
      <alignment horizontal="center" vertical="center"/>
    </xf>
    <xf numFmtId="3" fontId="13" fillId="7" borderId="48" xfId="0" applyNumberFormat="1" applyFont="1" applyFill="1" applyBorder="1" applyAlignment="1">
      <alignment horizontal="center" vertical="center" wrapText="1"/>
    </xf>
    <xf numFmtId="3" fontId="13" fillId="7" borderId="58" xfId="0" applyNumberFormat="1" applyFont="1" applyFill="1" applyBorder="1" applyAlignment="1">
      <alignment horizontal="center" vertical="center"/>
    </xf>
    <xf numFmtId="0" fontId="12" fillId="12" borderId="18" xfId="1" applyFont="1" applyFill="1" applyBorder="1" applyAlignment="1">
      <alignment vertical="center" wrapText="1"/>
    </xf>
    <xf numFmtId="3" fontId="13" fillId="7" borderId="63" xfId="0" applyNumberFormat="1" applyFont="1" applyFill="1" applyBorder="1" applyAlignment="1">
      <alignment horizontal="center" vertical="center"/>
    </xf>
    <xf numFmtId="4" fontId="11" fillId="5" borderId="61" xfId="1" quotePrefix="1" applyNumberFormat="1" applyFont="1" applyFill="1" applyBorder="1" applyAlignment="1">
      <alignment horizontal="center" vertical="center" wrapText="1"/>
    </xf>
    <xf numFmtId="3" fontId="13" fillId="4" borderId="35" xfId="0" applyNumberFormat="1" applyFont="1" applyFill="1" applyBorder="1" applyAlignment="1">
      <alignment horizontal="left" vertical="center" wrapText="1"/>
    </xf>
    <xf numFmtId="0" fontId="10" fillId="7" borderId="36" xfId="1" applyFont="1" applyFill="1" applyBorder="1" applyAlignment="1">
      <alignment horizontal="center" vertical="center" wrapText="1"/>
    </xf>
    <xf numFmtId="0" fontId="10" fillId="7" borderId="38" xfId="1" applyFont="1" applyFill="1" applyBorder="1" applyAlignment="1">
      <alignment horizontal="center" vertical="center" wrapText="1"/>
    </xf>
    <xf numFmtId="0" fontId="10" fillId="7" borderId="33" xfId="1" applyFont="1" applyFill="1" applyBorder="1" applyAlignment="1">
      <alignment horizontal="center" vertical="center"/>
    </xf>
    <xf numFmtId="0" fontId="10" fillId="7" borderId="31" xfId="1" applyFont="1" applyFill="1" applyBorder="1" applyAlignment="1">
      <alignment horizontal="center" vertical="center" wrapText="1"/>
    </xf>
    <xf numFmtId="0" fontId="10" fillId="7" borderId="9" xfId="1" applyFont="1" applyFill="1" applyBorder="1" applyAlignment="1">
      <alignment horizontal="center" vertical="center" wrapText="1"/>
    </xf>
    <xf numFmtId="0" fontId="10" fillId="7" borderId="16" xfId="1" applyFont="1" applyFill="1" applyBorder="1" applyAlignment="1">
      <alignment horizontal="center" vertical="center" wrapText="1"/>
    </xf>
    <xf numFmtId="0" fontId="10" fillId="7" borderId="10" xfId="1" applyFont="1" applyFill="1" applyBorder="1" applyAlignment="1">
      <alignment horizontal="center" vertical="center" wrapText="1"/>
    </xf>
    <xf numFmtId="0" fontId="10" fillId="7" borderId="17" xfId="1" applyFont="1" applyFill="1" applyBorder="1" applyAlignment="1">
      <alignment horizontal="center" vertical="center" wrapText="1"/>
    </xf>
    <xf numFmtId="0" fontId="10" fillId="7" borderId="56" xfId="1" applyFont="1" applyFill="1" applyBorder="1" applyAlignment="1">
      <alignment horizontal="center" vertical="center" wrapText="1"/>
    </xf>
    <xf numFmtId="0" fontId="10" fillId="7" borderId="2" xfId="1" applyFont="1" applyFill="1" applyBorder="1" applyAlignment="1">
      <alignment horizontal="center" vertical="center"/>
    </xf>
    <xf numFmtId="0" fontId="10" fillId="7" borderId="3" xfId="1" applyFont="1" applyFill="1" applyBorder="1" applyAlignment="1">
      <alignment horizontal="center" vertical="center"/>
    </xf>
    <xf numFmtId="0" fontId="10" fillId="7" borderId="39" xfId="1" applyFont="1" applyFill="1" applyBorder="1" applyAlignment="1">
      <alignment horizontal="center" vertical="center"/>
    </xf>
    <xf numFmtId="0" fontId="10" fillId="7" borderId="32" xfId="1" applyFont="1" applyFill="1" applyBorder="1" applyAlignment="1">
      <alignment horizontal="center" vertical="center" wrapText="1"/>
    </xf>
    <xf numFmtId="0" fontId="10" fillId="7" borderId="14" xfId="1" applyFont="1" applyFill="1" applyBorder="1" applyAlignment="1">
      <alignment horizontal="center" vertical="center" wrapText="1"/>
    </xf>
    <xf numFmtId="0" fontId="10" fillId="7" borderId="21" xfId="1" applyFont="1" applyFill="1" applyBorder="1" applyAlignment="1">
      <alignment horizontal="center" vertical="center" wrapText="1"/>
    </xf>
    <xf numFmtId="0" fontId="12" fillId="2" borderId="8" xfId="0" applyFont="1" applyFill="1" applyBorder="1" applyAlignment="1">
      <alignment horizontal="left" vertical="top" wrapText="1"/>
    </xf>
    <xf numFmtId="4" fontId="34" fillId="13" borderId="10" xfId="0" applyNumberFormat="1" applyFont="1" applyFill="1" applyBorder="1" applyAlignment="1">
      <alignment horizontal="center" vertical="center"/>
    </xf>
    <xf numFmtId="0" fontId="12" fillId="2" borderId="0" xfId="0" applyFont="1" applyFill="1"/>
    <xf numFmtId="3" fontId="11" fillId="2" borderId="2" xfId="0" applyNumberFormat="1" applyFont="1" applyFill="1" applyBorder="1" applyAlignment="1">
      <alignment horizontal="center" vertical="center"/>
    </xf>
    <xf numFmtId="3" fontId="11" fillId="0" borderId="9" xfId="0" applyNumberFormat="1" applyFont="1" applyBorder="1" applyAlignment="1">
      <alignment horizontal="center" vertical="center"/>
    </xf>
    <xf numFmtId="3" fontId="11" fillId="0" borderId="16" xfId="0" applyNumberFormat="1" applyFont="1" applyBorder="1" applyAlignment="1">
      <alignment horizontal="center" vertical="center"/>
    </xf>
    <xf numFmtId="0" fontId="10" fillId="7" borderId="69" xfId="1" applyFont="1" applyFill="1" applyBorder="1" applyAlignment="1">
      <alignment horizontal="center" vertical="center" wrapText="1"/>
    </xf>
    <xf numFmtId="0" fontId="10" fillId="5" borderId="40" xfId="1" applyFont="1" applyFill="1" applyBorder="1" applyAlignment="1">
      <alignment vertical="center" wrapText="1"/>
    </xf>
    <xf numFmtId="0" fontId="10" fillId="5" borderId="33" xfId="1" applyFont="1" applyFill="1" applyBorder="1" applyAlignment="1">
      <alignment vertical="center" wrapText="1"/>
    </xf>
    <xf numFmtId="0" fontId="11" fillId="5" borderId="11" xfId="0" applyFont="1" applyFill="1" applyBorder="1" applyAlignment="1">
      <alignment horizontal="center" vertical="center" wrapText="1"/>
    </xf>
    <xf numFmtId="0" fontId="11" fillId="5" borderId="18" xfId="0" applyFont="1" applyFill="1" applyBorder="1" applyAlignment="1">
      <alignment horizontal="center" vertical="center" wrapText="1"/>
    </xf>
    <xf numFmtId="3" fontId="11" fillId="2" borderId="49" xfId="1" applyNumberFormat="1" applyFont="1" applyFill="1" applyBorder="1" applyAlignment="1">
      <alignment horizontal="center" vertical="center" wrapText="1"/>
    </xf>
    <xf numFmtId="3" fontId="11" fillId="2" borderId="69" xfId="1" applyNumberFormat="1" applyFont="1" applyFill="1" applyBorder="1" applyAlignment="1">
      <alignment horizontal="center" vertical="center" wrapText="1"/>
    </xf>
    <xf numFmtId="3" fontId="11" fillId="2" borderId="48" xfId="1" applyNumberFormat="1" applyFont="1" applyFill="1" applyBorder="1" applyAlignment="1">
      <alignment horizontal="center" vertical="center" wrapText="1"/>
    </xf>
    <xf numFmtId="3" fontId="11" fillId="5" borderId="49" xfId="0" quotePrefix="1" applyNumberFormat="1" applyFont="1" applyFill="1" applyBorder="1" applyAlignment="1">
      <alignment horizontal="center" vertical="center"/>
    </xf>
    <xf numFmtId="3" fontId="11" fillId="5" borderId="51" xfId="0" quotePrefix="1" applyNumberFormat="1" applyFont="1" applyFill="1" applyBorder="1" applyAlignment="1">
      <alignment horizontal="center" vertical="center"/>
    </xf>
    <xf numFmtId="0" fontId="10" fillId="5" borderId="23" xfId="1" applyFont="1" applyFill="1" applyBorder="1" applyAlignment="1">
      <alignment vertical="center" wrapText="1"/>
    </xf>
    <xf numFmtId="0" fontId="10" fillId="4" borderId="45" xfId="1" applyFont="1" applyFill="1" applyBorder="1" applyAlignment="1">
      <alignment vertical="center" wrapText="1"/>
    </xf>
    <xf numFmtId="0" fontId="12" fillId="4" borderId="38" xfId="0" applyFont="1" applyFill="1" applyBorder="1" applyAlignment="1">
      <alignment horizontal="left" vertical="center" wrapText="1"/>
    </xf>
    <xf numFmtId="0" fontId="12" fillId="4" borderId="21" xfId="0" applyFont="1" applyFill="1" applyBorder="1" applyAlignment="1">
      <alignment horizontal="left" vertical="center" wrapText="1"/>
    </xf>
    <xf numFmtId="0" fontId="11" fillId="7" borderId="78" xfId="1" applyFont="1" applyFill="1" applyBorder="1" applyAlignment="1">
      <alignment horizontal="center" vertical="center" wrapText="1"/>
    </xf>
    <xf numFmtId="3" fontId="11" fillId="7" borderId="49" xfId="1" applyNumberFormat="1" applyFont="1" applyFill="1" applyBorder="1" applyAlignment="1">
      <alignment horizontal="center" vertical="center" wrapText="1"/>
    </xf>
    <xf numFmtId="3" fontId="13" fillId="7" borderId="49" xfId="0" applyNumberFormat="1" applyFont="1" applyFill="1" applyBorder="1" applyAlignment="1">
      <alignment horizontal="center" vertical="center"/>
    </xf>
    <xf numFmtId="3" fontId="11" fillId="7" borderId="51" xfId="1" applyNumberFormat="1" applyFont="1" applyFill="1" applyBorder="1" applyAlignment="1">
      <alignment horizontal="center" vertical="center" wrapText="1"/>
    </xf>
    <xf numFmtId="0" fontId="11" fillId="5" borderId="57" xfId="1" applyFont="1" applyFill="1" applyBorder="1" applyAlignment="1">
      <alignment horizontal="center" vertical="center" wrapText="1"/>
    </xf>
    <xf numFmtId="3" fontId="11" fillId="0" borderId="29" xfId="1" applyNumberFormat="1" applyFont="1" applyBorder="1" applyAlignment="1">
      <alignment horizontal="center" vertical="center" wrapText="1"/>
    </xf>
    <xf numFmtId="0" fontId="10" fillId="7" borderId="59" xfId="1" applyFont="1" applyFill="1" applyBorder="1" applyAlignment="1">
      <alignment horizontal="center" vertical="center"/>
    </xf>
    <xf numFmtId="3" fontId="11" fillId="5" borderId="59" xfId="0" applyNumberFormat="1" applyFont="1" applyFill="1" applyBorder="1" applyAlignment="1">
      <alignment horizontal="center" vertical="center"/>
    </xf>
    <xf numFmtId="3" fontId="11" fillId="5" borderId="51" xfId="0" applyNumberFormat="1" applyFont="1" applyFill="1" applyBorder="1" applyAlignment="1">
      <alignment horizontal="center" vertical="center"/>
    </xf>
    <xf numFmtId="0" fontId="12" fillId="4" borderId="7" xfId="0" applyFont="1" applyFill="1" applyBorder="1" applyAlignment="1">
      <alignment horizontal="left" vertical="center" wrapText="1"/>
    </xf>
    <xf numFmtId="3" fontId="6" fillId="6" borderId="26" xfId="1" applyNumberFormat="1" applyFont="1" applyFill="1" applyBorder="1" applyAlignment="1">
      <alignment horizontal="center" vertical="center" wrapText="1"/>
    </xf>
    <xf numFmtId="0" fontId="12" fillId="4" borderId="44" xfId="0" applyFont="1" applyFill="1" applyBorder="1" applyAlignment="1">
      <alignment horizontal="left" vertical="center" wrapText="1"/>
    </xf>
    <xf numFmtId="0" fontId="10" fillId="7" borderId="26" xfId="1" applyFont="1" applyFill="1" applyBorder="1" applyAlignment="1">
      <alignment horizontal="center" vertical="center"/>
    </xf>
    <xf numFmtId="0" fontId="10" fillId="7" borderId="29" xfId="1" applyFont="1" applyFill="1" applyBorder="1" applyAlignment="1">
      <alignment horizontal="center" vertical="center"/>
    </xf>
    <xf numFmtId="3" fontId="7" fillId="13" borderId="10" xfId="0" applyNumberFormat="1" applyFont="1" applyFill="1" applyBorder="1" applyAlignment="1">
      <alignment horizontal="center" vertical="center"/>
    </xf>
    <xf numFmtId="3" fontId="13" fillId="14" borderId="10" xfId="0" applyNumberFormat="1" applyFont="1" applyFill="1" applyBorder="1" applyAlignment="1">
      <alignment horizontal="center" vertical="center"/>
    </xf>
    <xf numFmtId="3" fontId="11" fillId="3" borderId="62" xfId="0" quotePrefix="1" applyNumberFormat="1"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0" fillId="15" borderId="10" xfId="0" applyFont="1" applyFill="1" applyBorder="1" applyAlignment="1">
      <alignment vertical="center" wrapText="1"/>
    </xf>
    <xf numFmtId="0" fontId="10" fillId="15" borderId="17" xfId="0" applyFont="1" applyFill="1" applyBorder="1" applyAlignment="1">
      <alignment vertical="center" wrapText="1"/>
    </xf>
    <xf numFmtId="0" fontId="16" fillId="4" borderId="52" xfId="0" applyFont="1" applyFill="1" applyBorder="1" applyAlignment="1">
      <alignment horizontal="left" vertical="center" wrapText="1"/>
    </xf>
    <xf numFmtId="3" fontId="13" fillId="4" borderId="61" xfId="0" applyNumberFormat="1" applyFont="1" applyFill="1" applyBorder="1" applyAlignment="1">
      <alignment horizontal="left" vertical="center" wrapText="1"/>
    </xf>
    <xf numFmtId="0" fontId="10" fillId="15" borderId="2" xfId="1" applyFont="1" applyFill="1" applyBorder="1" applyAlignment="1">
      <alignment vertical="center" wrapText="1"/>
    </xf>
    <xf numFmtId="3" fontId="14" fillId="7" borderId="4" xfId="0" applyNumberFormat="1" applyFont="1" applyFill="1" applyBorder="1" applyAlignment="1">
      <alignment horizontal="center" vertical="center"/>
    </xf>
    <xf numFmtId="3" fontId="11" fillId="2" borderId="39" xfId="0" applyNumberFormat="1" applyFont="1" applyFill="1" applyBorder="1" applyAlignment="1">
      <alignment horizontal="center" vertical="center"/>
    </xf>
    <xf numFmtId="0" fontId="10" fillId="15" borderId="48" xfId="1" applyFont="1" applyFill="1" applyBorder="1" applyAlignment="1">
      <alignment vertical="center" wrapText="1"/>
    </xf>
    <xf numFmtId="0" fontId="12" fillId="16" borderId="10" xfId="1" applyFont="1" applyFill="1" applyBorder="1" applyAlignment="1">
      <alignment vertical="center" wrapText="1"/>
    </xf>
    <xf numFmtId="3" fontId="14" fillId="7" borderId="11" xfId="0" applyNumberFormat="1" applyFont="1" applyFill="1" applyBorder="1" applyAlignment="1">
      <alignment horizontal="center" vertical="center"/>
    </xf>
    <xf numFmtId="3" fontId="11" fillId="9" borderId="10" xfId="0" applyNumberFormat="1" applyFont="1" applyFill="1" applyBorder="1" applyAlignment="1">
      <alignment horizontal="center" vertical="center"/>
    </xf>
    <xf numFmtId="3" fontId="11" fillId="9" borderId="14" xfId="0" applyNumberFormat="1" applyFont="1" applyFill="1" applyBorder="1" applyAlignment="1">
      <alignment horizontal="center" vertical="center"/>
    </xf>
    <xf numFmtId="3" fontId="11" fillId="5" borderId="9" xfId="0" applyNumberFormat="1" applyFont="1" applyFill="1" applyBorder="1" applyAlignment="1">
      <alignment horizontal="center" vertical="center"/>
    </xf>
    <xf numFmtId="3" fontId="11" fillId="13" borderId="10" xfId="0" applyNumberFormat="1" applyFont="1" applyFill="1" applyBorder="1" applyAlignment="1">
      <alignment horizontal="center" vertical="center"/>
    </xf>
    <xf numFmtId="9" fontId="12" fillId="2" borderId="10" xfId="0" applyNumberFormat="1" applyFont="1" applyFill="1" applyBorder="1" applyAlignment="1">
      <alignment horizontal="center" vertical="center"/>
    </xf>
    <xf numFmtId="0" fontId="13" fillId="5" borderId="9"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13" borderId="10" xfId="0" applyFont="1" applyFill="1" applyBorder="1" applyAlignment="1">
      <alignment horizontal="center" vertical="center" wrapText="1"/>
    </xf>
    <xf numFmtId="3" fontId="11" fillId="5" borderId="16" xfId="0" applyNumberFormat="1" applyFont="1" applyFill="1" applyBorder="1" applyAlignment="1">
      <alignment horizontal="center" vertical="center"/>
    </xf>
    <xf numFmtId="3" fontId="11" fillId="2" borderId="21" xfId="0" applyNumberFormat="1" applyFont="1" applyFill="1" applyBorder="1" applyAlignment="1">
      <alignment horizontal="center" vertical="center"/>
    </xf>
    <xf numFmtId="3" fontId="11" fillId="2" borderId="17" xfId="0" applyNumberFormat="1" applyFont="1" applyFill="1" applyBorder="1" applyAlignment="1">
      <alignment horizontal="center" vertical="center"/>
    </xf>
    <xf numFmtId="3" fontId="11" fillId="13" borderId="17" xfId="0" applyNumberFormat="1" applyFont="1" applyFill="1" applyBorder="1" applyAlignment="1">
      <alignment horizontal="center" vertical="center"/>
    </xf>
    <xf numFmtId="0" fontId="11" fillId="2" borderId="10" xfId="0" applyFont="1" applyFill="1" applyBorder="1" applyAlignment="1">
      <alignment horizontal="left" vertical="center" wrapText="1"/>
    </xf>
    <xf numFmtId="0" fontId="16" fillId="13" borderId="18" xfId="0" applyFont="1" applyFill="1" applyBorder="1" applyAlignment="1">
      <alignment horizontal="left" vertical="center" wrapText="1"/>
    </xf>
    <xf numFmtId="3" fontId="11" fillId="0" borderId="36" xfId="0" applyNumberFormat="1" applyFont="1" applyBorder="1" applyAlignment="1">
      <alignment horizontal="center" vertical="center"/>
    </xf>
    <xf numFmtId="3" fontId="11" fillId="0" borderId="37" xfId="0" applyNumberFormat="1" applyFont="1" applyBorder="1" applyAlignment="1">
      <alignment horizontal="center" vertical="center"/>
    </xf>
    <xf numFmtId="3" fontId="11" fillId="2" borderId="37" xfId="0" applyNumberFormat="1" applyFont="1" applyFill="1" applyBorder="1" applyAlignment="1">
      <alignment horizontal="center" vertical="center"/>
    </xf>
    <xf numFmtId="3" fontId="11" fillId="2" borderId="38" xfId="0" applyNumberFormat="1" applyFont="1" applyFill="1" applyBorder="1" applyAlignment="1">
      <alignment horizontal="center" vertical="center"/>
    </xf>
    <xf numFmtId="0" fontId="12" fillId="12" borderId="3" xfId="1" applyFont="1" applyFill="1" applyBorder="1" applyAlignment="1">
      <alignment vertical="center" wrapText="1"/>
    </xf>
    <xf numFmtId="4" fontId="11" fillId="2" borderId="3" xfId="0" applyNumberFormat="1" applyFont="1" applyFill="1" applyBorder="1" applyAlignment="1">
      <alignment horizontal="center" vertical="center"/>
    </xf>
    <xf numFmtId="4" fontId="11" fillId="13" borderId="3" xfId="0" applyNumberFormat="1" applyFont="1" applyFill="1" applyBorder="1" applyAlignment="1">
      <alignment horizontal="center" vertical="center"/>
    </xf>
    <xf numFmtId="9" fontId="12" fillId="2" borderId="3" xfId="0" applyNumberFormat="1" applyFont="1" applyFill="1" applyBorder="1" applyAlignment="1">
      <alignment horizontal="center" vertical="center"/>
    </xf>
    <xf numFmtId="0" fontId="11" fillId="12" borderId="10" xfId="1" applyFont="1" applyFill="1" applyBorder="1" applyAlignment="1">
      <alignment vertical="center" wrapText="1"/>
    </xf>
    <xf numFmtId="0" fontId="16" fillId="2" borderId="10" xfId="0" applyFont="1" applyFill="1" applyBorder="1" applyAlignment="1">
      <alignment horizontal="left" vertical="center" wrapText="1"/>
    </xf>
    <xf numFmtId="4" fontId="10" fillId="9" borderId="10" xfId="0" applyNumberFormat="1" applyFont="1" applyFill="1" applyBorder="1" applyAlignment="1">
      <alignment horizontal="left" vertical="center" wrapText="1"/>
    </xf>
    <xf numFmtId="0" fontId="11" fillId="13" borderId="10" xfId="0" applyFont="1" applyFill="1" applyBorder="1" applyAlignment="1">
      <alignment horizontal="center" vertical="center"/>
    </xf>
    <xf numFmtId="0" fontId="16" fillId="2" borderId="10" xfId="0" applyFont="1" applyFill="1" applyBorder="1" applyAlignment="1">
      <alignment horizontal="left" vertical="top" wrapText="1"/>
    </xf>
    <xf numFmtId="4" fontId="10" fillId="9" borderId="17" xfId="0" applyNumberFormat="1" applyFont="1" applyFill="1" applyBorder="1" applyAlignment="1">
      <alignment horizontal="left" vertical="center" wrapText="1"/>
    </xf>
    <xf numFmtId="0" fontId="16" fillId="2" borderId="17" xfId="0" applyFont="1" applyFill="1" applyBorder="1" applyAlignment="1">
      <alignment horizontal="left" vertical="center" wrapText="1"/>
    </xf>
    <xf numFmtId="4" fontId="10" fillId="2" borderId="2" xfId="0" applyNumberFormat="1" applyFont="1" applyFill="1" applyBorder="1" applyAlignment="1">
      <alignment horizontal="left" vertical="center" wrapText="1"/>
    </xf>
    <xf numFmtId="4" fontId="10" fillId="2" borderId="9" xfId="0" applyNumberFormat="1" applyFont="1" applyFill="1" applyBorder="1" applyAlignment="1">
      <alignment horizontal="left" vertical="center" wrapText="1"/>
    </xf>
    <xf numFmtId="0" fontId="10" fillId="23" borderId="3" xfId="1" applyFont="1" applyFill="1" applyBorder="1" applyAlignment="1">
      <alignment horizontal="center" vertical="center" wrapText="1"/>
    </xf>
    <xf numFmtId="3" fontId="11" fillId="13" borderId="3" xfId="0" applyNumberFormat="1" applyFont="1" applyFill="1" applyBorder="1" applyAlignment="1">
      <alignment horizontal="center" vertical="center"/>
    </xf>
    <xf numFmtId="0" fontId="10" fillId="15" borderId="9" xfId="1" applyFont="1" applyFill="1" applyBorder="1" applyAlignment="1">
      <alignment vertical="center" wrapText="1"/>
    </xf>
    <xf numFmtId="4" fontId="10" fillId="2" borderId="16" xfId="0" applyNumberFormat="1" applyFont="1" applyFill="1" applyBorder="1" applyAlignment="1">
      <alignment horizontal="left" vertical="center" wrapText="1"/>
    </xf>
    <xf numFmtId="4" fontId="11" fillId="2" borderId="17" xfId="0" applyNumberFormat="1" applyFont="1" applyFill="1" applyBorder="1" applyAlignment="1">
      <alignment horizontal="center" vertical="center"/>
    </xf>
    <xf numFmtId="4" fontId="11" fillId="13" borderId="17" xfId="0" applyNumberFormat="1" applyFont="1" applyFill="1" applyBorder="1" applyAlignment="1">
      <alignment horizontal="center" vertical="center"/>
    </xf>
    <xf numFmtId="3" fontId="11" fillId="2" borderId="17" xfId="0" applyNumberFormat="1" applyFont="1" applyFill="1" applyBorder="1" applyAlignment="1">
      <alignment horizontal="left" vertical="top" wrapText="1"/>
    </xf>
    <xf numFmtId="0" fontId="16" fillId="13" borderId="11" xfId="0" applyFont="1" applyFill="1" applyBorder="1" applyAlignment="1">
      <alignment horizontal="left" vertical="top" wrapText="1"/>
    </xf>
    <xf numFmtId="3" fontId="11" fillId="9" borderId="9" xfId="0" applyNumberFormat="1" applyFont="1" applyFill="1" applyBorder="1" applyAlignment="1">
      <alignment horizontal="center" vertical="center"/>
    </xf>
    <xf numFmtId="3" fontId="11" fillId="0" borderId="2" xfId="0" applyNumberFormat="1" applyFont="1" applyBorder="1" applyAlignment="1">
      <alignment horizontal="center" vertical="center"/>
    </xf>
    <xf numFmtId="3" fontId="14" fillId="7" borderId="59" xfId="0" applyNumberFormat="1" applyFont="1" applyFill="1" applyBorder="1" applyAlignment="1">
      <alignment horizontal="center" vertical="center"/>
    </xf>
    <xf numFmtId="3" fontId="14" fillId="7" borderId="49" xfId="0" applyNumberFormat="1" applyFont="1" applyFill="1" applyBorder="1" applyAlignment="1">
      <alignment horizontal="center" vertical="center"/>
    </xf>
    <xf numFmtId="3" fontId="14" fillId="7" borderId="51" xfId="0" applyNumberFormat="1" applyFont="1" applyFill="1" applyBorder="1" applyAlignment="1">
      <alignment horizontal="center" vertical="center"/>
    </xf>
    <xf numFmtId="3" fontId="11" fillId="13" borderId="14" xfId="0" applyNumberFormat="1" applyFont="1" applyFill="1" applyBorder="1" applyAlignment="1">
      <alignment horizontal="center" vertical="center"/>
    </xf>
    <xf numFmtId="4" fontId="11" fillId="2" borderId="16" xfId="0" applyNumberFormat="1" applyFont="1" applyFill="1" applyBorder="1" applyAlignment="1">
      <alignment horizontal="center" vertical="center"/>
    </xf>
    <xf numFmtId="4" fontId="11" fillId="2" borderId="21" xfId="0" applyNumberFormat="1" applyFont="1" applyFill="1" applyBorder="1" applyAlignment="1">
      <alignment horizontal="center" vertical="center"/>
    </xf>
    <xf numFmtId="4" fontId="11" fillId="2" borderId="39" xfId="0" applyNumberFormat="1" applyFont="1" applyFill="1" applyBorder="1" applyAlignment="1">
      <alignment horizontal="center" vertical="center"/>
    </xf>
    <xf numFmtId="0" fontId="11" fillId="2" borderId="14" xfId="0" applyFont="1" applyFill="1" applyBorder="1" applyAlignment="1">
      <alignment horizontal="center" vertical="center"/>
    </xf>
    <xf numFmtId="0" fontId="12" fillId="2" borderId="22" xfId="0" applyFont="1" applyFill="1" applyBorder="1" applyAlignment="1">
      <alignment horizontal="left" vertical="top" wrapText="1"/>
    </xf>
    <xf numFmtId="2" fontId="11" fillId="2" borderId="39" xfId="0" applyNumberFormat="1" applyFont="1" applyFill="1" applyBorder="1" applyAlignment="1">
      <alignment horizontal="center" vertical="center"/>
    </xf>
    <xf numFmtId="3" fontId="11" fillId="2" borderId="14" xfId="0" quotePrefix="1" applyNumberFormat="1" applyFont="1" applyFill="1" applyBorder="1" applyAlignment="1">
      <alignment horizontal="center" vertical="center"/>
    </xf>
    <xf numFmtId="3" fontId="11" fillId="5" borderId="38" xfId="0" quotePrefix="1" applyNumberFormat="1" applyFont="1" applyFill="1" applyBorder="1" applyAlignment="1">
      <alignment horizontal="center" vertical="center"/>
    </xf>
    <xf numFmtId="3" fontId="11" fillId="2" borderId="21" xfId="0" quotePrefix="1" applyNumberFormat="1" applyFont="1" applyFill="1" applyBorder="1" applyAlignment="1">
      <alignment horizontal="center" vertical="center"/>
    </xf>
    <xf numFmtId="0" fontId="10" fillId="23" borderId="48" xfId="1" applyFont="1" applyFill="1" applyBorder="1" applyAlignment="1">
      <alignment horizontal="left" vertical="center" wrapText="1"/>
    </xf>
    <xf numFmtId="4" fontId="11" fillId="5" borderId="3" xfId="0" applyNumberFormat="1" applyFont="1" applyFill="1" applyBorder="1" applyAlignment="1">
      <alignment horizontal="center" vertical="center" wrapText="1"/>
    </xf>
    <xf numFmtId="4" fontId="11" fillId="4" borderId="3" xfId="0" applyNumberFormat="1" applyFont="1" applyFill="1" applyBorder="1" applyAlignment="1">
      <alignment horizontal="center" vertical="center"/>
    </xf>
    <xf numFmtId="3" fontId="2" fillId="2" borderId="80" xfId="5" quotePrefix="1" applyNumberFormat="1" applyFont="1" applyFill="1" applyAlignment="1">
      <alignment horizontal="center" vertical="center" wrapText="1"/>
    </xf>
    <xf numFmtId="0" fontId="32" fillId="5" borderId="17" xfId="0" applyFont="1" applyFill="1" applyBorder="1" applyAlignment="1">
      <alignment horizontal="center" vertical="center"/>
    </xf>
    <xf numFmtId="3" fontId="11" fillId="5" borderId="18" xfId="1" quotePrefix="1" applyNumberFormat="1" applyFont="1" applyFill="1" applyBorder="1" applyAlignment="1">
      <alignment horizontal="center" vertical="center" wrapText="1"/>
    </xf>
    <xf numFmtId="0" fontId="18" fillId="5" borderId="9" xfId="0" applyFont="1" applyFill="1" applyBorder="1" applyAlignment="1">
      <alignment horizontal="left" vertical="center" wrapText="1"/>
    </xf>
    <xf numFmtId="0" fontId="18" fillId="4" borderId="14" xfId="0" applyFont="1" applyFill="1" applyBorder="1" applyAlignment="1">
      <alignment horizontal="left" vertical="center" wrapText="1"/>
    </xf>
    <xf numFmtId="0" fontId="18" fillId="4" borderId="21" xfId="0" applyFont="1" applyFill="1" applyBorder="1" applyAlignment="1">
      <alignment horizontal="left" vertical="center" wrapText="1"/>
    </xf>
    <xf numFmtId="0" fontId="18" fillId="5" borderId="26" xfId="0" applyFont="1" applyFill="1" applyBorder="1" applyAlignment="1">
      <alignment horizontal="left" vertical="center" wrapText="1"/>
    </xf>
    <xf numFmtId="0" fontId="18" fillId="5" borderId="28" xfId="0" applyFont="1" applyFill="1" applyBorder="1" applyAlignment="1">
      <alignment horizontal="left" vertical="center" wrapText="1"/>
    </xf>
    <xf numFmtId="0" fontId="18" fillId="4" borderId="29" xfId="0" applyFont="1" applyFill="1" applyBorder="1" applyAlignment="1">
      <alignment horizontal="left" vertical="center" wrapText="1"/>
    </xf>
    <xf numFmtId="3" fontId="11" fillId="7" borderId="39" xfId="1" quotePrefix="1" applyNumberFormat="1" applyFont="1" applyFill="1" applyBorder="1" applyAlignment="1">
      <alignment horizontal="center" vertical="center" wrapText="1"/>
    </xf>
    <xf numFmtId="0" fontId="26" fillId="11" borderId="0" xfId="0" applyFont="1" applyFill="1" applyAlignment="1">
      <alignment horizontal="center" vertical="center" wrapText="1"/>
    </xf>
    <xf numFmtId="0" fontId="12" fillId="5" borderId="8" xfId="0" applyFont="1" applyFill="1" applyBorder="1" applyAlignment="1">
      <alignment horizontal="left" vertical="top" wrapText="1"/>
    </xf>
    <xf numFmtId="0" fontId="12" fillId="5" borderId="15" xfId="0" applyFont="1" applyFill="1" applyBorder="1" applyAlignment="1">
      <alignment horizontal="left" vertical="top" wrapText="1"/>
    </xf>
    <xf numFmtId="0" fontId="12" fillId="5" borderId="22" xfId="0" applyFont="1" applyFill="1" applyBorder="1" applyAlignment="1">
      <alignment horizontal="left" vertical="top" wrapText="1"/>
    </xf>
    <xf numFmtId="0" fontId="25" fillId="3" borderId="24" xfId="1" applyFont="1" applyFill="1" applyBorder="1" applyAlignment="1">
      <alignment horizontal="center" vertical="center" textRotation="90" wrapText="1"/>
    </xf>
    <xf numFmtId="0" fontId="25" fillId="3" borderId="31" xfId="1" applyFont="1" applyFill="1" applyBorder="1" applyAlignment="1">
      <alignment horizontal="center" vertical="center" textRotation="90" wrapText="1"/>
    </xf>
    <xf numFmtId="0" fontId="25" fillId="3" borderId="35" xfId="1" applyFont="1" applyFill="1" applyBorder="1" applyAlignment="1">
      <alignment horizontal="center" vertical="center" textRotation="90" wrapText="1"/>
    </xf>
    <xf numFmtId="0" fontId="25" fillId="0" borderId="24" xfId="1" applyFont="1" applyBorder="1" applyAlignment="1">
      <alignment horizontal="center" vertical="center" textRotation="90" wrapText="1"/>
    </xf>
    <xf numFmtId="0" fontId="25" fillId="0" borderId="31" xfId="1" applyFont="1" applyBorder="1" applyAlignment="1">
      <alignment horizontal="center" vertical="center" textRotation="90" wrapText="1"/>
    </xf>
    <xf numFmtId="0" fontId="25" fillId="0" borderId="35" xfId="1" applyFont="1" applyBorder="1" applyAlignment="1">
      <alignment horizontal="center" vertical="center" textRotation="90" wrapText="1"/>
    </xf>
    <xf numFmtId="0" fontId="10" fillId="7" borderId="75" xfId="1" applyFont="1" applyFill="1" applyBorder="1" applyAlignment="1">
      <alignment horizontal="center" vertical="center" wrapText="1"/>
    </xf>
    <xf numFmtId="0" fontId="10" fillId="7" borderId="73" xfId="1" applyFont="1" applyFill="1" applyBorder="1" applyAlignment="1">
      <alignment horizontal="center" vertical="center" wrapText="1"/>
    </xf>
    <xf numFmtId="0" fontId="10" fillId="7" borderId="77" xfId="1" applyFont="1" applyFill="1" applyBorder="1" applyAlignment="1">
      <alignment horizontal="center" vertical="center" wrapText="1"/>
    </xf>
    <xf numFmtId="3" fontId="10" fillId="5" borderId="8" xfId="1" applyNumberFormat="1" applyFont="1" applyFill="1" applyBorder="1" applyAlignment="1">
      <alignment horizontal="left" vertical="top" wrapText="1"/>
    </xf>
    <xf numFmtId="3" fontId="11" fillId="5" borderId="15" xfId="1" applyNumberFormat="1" applyFont="1" applyFill="1" applyBorder="1" applyAlignment="1">
      <alignment horizontal="left" vertical="top" wrapText="1"/>
    </xf>
    <xf numFmtId="3" fontId="11" fillId="5" borderId="22" xfId="1" applyNumberFormat="1" applyFont="1" applyFill="1" applyBorder="1" applyAlignment="1">
      <alignment horizontal="left" vertical="top" wrapText="1"/>
    </xf>
    <xf numFmtId="0" fontId="11" fillId="0" borderId="24" xfId="1" applyFont="1" applyBorder="1" applyAlignment="1">
      <alignment horizontal="left" vertical="center" wrapText="1"/>
    </xf>
    <xf numFmtId="0" fontId="11" fillId="0" borderId="31" xfId="1" applyFont="1" applyBorder="1" applyAlignment="1">
      <alignment horizontal="left" vertical="center" wrapText="1"/>
    </xf>
    <xf numFmtId="0" fontId="11" fillId="0" borderId="35" xfId="1" applyFont="1" applyBorder="1" applyAlignment="1">
      <alignment horizontal="left" vertical="center" wrapText="1"/>
    </xf>
    <xf numFmtId="0" fontId="25" fillId="0" borderId="57" xfId="1" applyFont="1" applyBorder="1" applyAlignment="1">
      <alignment horizontal="center" vertical="center" textRotation="90" wrapText="1"/>
    </xf>
    <xf numFmtId="0" fontId="25" fillId="0" borderId="56" xfId="1" applyFont="1" applyBorder="1" applyAlignment="1">
      <alignment horizontal="center" vertical="center" textRotation="90" wrapText="1"/>
    </xf>
    <xf numFmtId="0" fontId="25" fillId="0" borderId="52" xfId="1" applyFont="1" applyBorder="1" applyAlignment="1">
      <alignment horizontal="center" vertical="center" textRotation="90" wrapText="1"/>
    </xf>
    <xf numFmtId="3" fontId="10" fillId="4" borderId="8" xfId="1" applyNumberFormat="1" applyFont="1" applyFill="1" applyBorder="1" applyAlignment="1">
      <alignment horizontal="left" vertical="top" wrapText="1"/>
    </xf>
    <xf numFmtId="3" fontId="11" fillId="4" borderId="15" xfId="1" applyNumberFormat="1" applyFont="1" applyFill="1" applyBorder="1" applyAlignment="1">
      <alignment horizontal="left" vertical="top" wrapText="1"/>
    </xf>
    <xf numFmtId="3" fontId="11" fillId="4" borderId="22" xfId="1" applyNumberFormat="1" applyFont="1" applyFill="1" applyBorder="1" applyAlignment="1">
      <alignment horizontal="left" vertical="top" wrapText="1"/>
    </xf>
    <xf numFmtId="3" fontId="10" fillId="0" borderId="8" xfId="1" applyNumberFormat="1" applyFont="1" applyBorder="1" applyAlignment="1">
      <alignment horizontal="left" vertical="top" wrapText="1"/>
    </xf>
    <xf numFmtId="3" fontId="10" fillId="0" borderId="15" xfId="1" applyNumberFormat="1" applyFont="1" applyBorder="1" applyAlignment="1">
      <alignment horizontal="left" vertical="top" wrapText="1"/>
    </xf>
    <xf numFmtId="3" fontId="10" fillId="0" borderId="22" xfId="1" applyNumberFormat="1" applyFont="1" applyBorder="1" applyAlignment="1">
      <alignment horizontal="left" vertical="top" wrapText="1"/>
    </xf>
    <xf numFmtId="3" fontId="10" fillId="13" borderId="8" xfId="1" applyNumberFormat="1" applyFont="1" applyFill="1" applyBorder="1" applyAlignment="1">
      <alignment horizontal="left" vertical="top" wrapText="1"/>
    </xf>
    <xf numFmtId="3" fontId="10" fillId="13" borderId="15" xfId="1" applyNumberFormat="1" applyFont="1" applyFill="1" applyBorder="1" applyAlignment="1">
      <alignment horizontal="left" vertical="top" wrapText="1"/>
    </xf>
    <xf numFmtId="3" fontId="10" fillId="13" borderId="22" xfId="1" applyNumberFormat="1" applyFont="1" applyFill="1" applyBorder="1" applyAlignment="1">
      <alignment horizontal="left" vertical="top" wrapText="1"/>
    </xf>
    <xf numFmtId="3" fontId="11" fillId="0" borderId="15" xfId="1" applyNumberFormat="1" applyFont="1" applyBorder="1" applyAlignment="1">
      <alignment horizontal="left" vertical="top" wrapText="1"/>
    </xf>
    <xf numFmtId="3" fontId="11" fillId="0" borderId="22" xfId="1" applyNumberFormat="1" applyFont="1" applyBorder="1" applyAlignment="1">
      <alignment horizontal="left" vertical="top" wrapText="1"/>
    </xf>
    <xf numFmtId="0" fontId="11" fillId="3" borderId="23" xfId="1" applyFont="1" applyFill="1" applyBorder="1" applyAlignment="1">
      <alignment horizontal="left" vertical="center" wrapText="1"/>
    </xf>
    <xf numFmtId="0" fontId="11" fillId="3" borderId="30" xfId="1" applyFont="1" applyFill="1" applyBorder="1" applyAlignment="1">
      <alignment horizontal="left" vertical="center" wrapText="1"/>
    </xf>
    <xf numFmtId="0" fontId="11" fillId="3" borderId="34" xfId="1" applyFont="1" applyFill="1" applyBorder="1" applyAlignment="1">
      <alignment horizontal="left" vertical="center" wrapText="1"/>
    </xf>
    <xf numFmtId="0" fontId="11" fillId="3" borderId="24" xfId="1" applyFont="1" applyFill="1" applyBorder="1" applyAlignment="1">
      <alignment horizontal="left" vertical="center" wrapText="1"/>
    </xf>
    <xf numFmtId="0" fontId="11" fillId="3" borderId="31" xfId="1" applyFont="1" applyFill="1" applyBorder="1" applyAlignment="1">
      <alignment horizontal="left" vertical="center" wrapText="1"/>
    </xf>
    <xf numFmtId="0" fontId="11" fillId="3" borderId="35" xfId="1" applyFont="1" applyFill="1" applyBorder="1" applyAlignment="1">
      <alignment horizontal="left" vertical="center" wrapText="1"/>
    </xf>
    <xf numFmtId="0" fontId="10" fillId="7" borderId="23" xfId="1" applyFont="1" applyFill="1" applyBorder="1" applyAlignment="1">
      <alignment horizontal="center" vertical="center" wrapText="1"/>
    </xf>
    <xf numFmtId="0" fontId="10" fillId="7" borderId="30" xfId="1" applyFont="1" applyFill="1" applyBorder="1" applyAlignment="1">
      <alignment horizontal="center" vertical="center" wrapText="1"/>
    </xf>
    <xf numFmtId="0" fontId="10" fillId="7" borderId="34" xfId="1" applyFont="1" applyFill="1" applyBorder="1" applyAlignment="1">
      <alignment horizontal="center" vertical="center" wrapText="1"/>
    </xf>
    <xf numFmtId="0" fontId="10" fillId="7" borderId="24" xfId="1" applyFont="1" applyFill="1" applyBorder="1" applyAlignment="1">
      <alignment horizontal="center" vertical="center" wrapText="1"/>
    </xf>
    <xf numFmtId="0" fontId="10" fillId="7" borderId="31" xfId="1" applyFont="1" applyFill="1" applyBorder="1" applyAlignment="1">
      <alignment horizontal="center" vertical="center" wrapText="1"/>
    </xf>
    <xf numFmtId="0" fontId="10" fillId="7" borderId="35" xfId="1" applyFont="1" applyFill="1" applyBorder="1" applyAlignment="1">
      <alignment horizontal="center" vertical="center" wrapText="1"/>
    </xf>
    <xf numFmtId="0" fontId="10" fillId="7" borderId="24" xfId="1" applyFont="1" applyFill="1" applyBorder="1" applyAlignment="1">
      <alignment horizontal="center" vertical="center" textRotation="90" wrapText="1"/>
    </xf>
    <xf numFmtId="0" fontId="10" fillId="7" borderId="31" xfId="1" applyFont="1" applyFill="1" applyBorder="1" applyAlignment="1">
      <alignment horizontal="center" vertical="center" textRotation="90" wrapText="1"/>
    </xf>
    <xf numFmtId="0" fontId="10" fillId="7" borderId="35" xfId="1" applyFont="1" applyFill="1" applyBorder="1" applyAlignment="1">
      <alignment horizontal="center" vertical="center" textRotation="90" wrapText="1"/>
    </xf>
    <xf numFmtId="0" fontId="8" fillId="8" borderId="1" xfId="1" applyFont="1" applyFill="1" applyBorder="1" applyAlignment="1">
      <alignment horizontal="center" vertical="center" wrapText="1"/>
    </xf>
    <xf numFmtId="0" fontId="8" fillId="8" borderId="0" xfId="1" applyFont="1" applyFill="1" applyAlignment="1">
      <alignment horizontal="center" vertical="center" wrapText="1"/>
    </xf>
    <xf numFmtId="0" fontId="24" fillId="8" borderId="43" xfId="1" applyFont="1" applyFill="1" applyBorder="1" applyAlignment="1">
      <alignment horizontal="center" vertical="center" wrapText="1"/>
    </xf>
    <xf numFmtId="0" fontId="24" fillId="8" borderId="41" xfId="1" applyFont="1" applyFill="1" applyBorder="1" applyAlignment="1">
      <alignment horizontal="center" vertical="center" wrapText="1"/>
    </xf>
    <xf numFmtId="0" fontId="10" fillId="7" borderId="8" xfId="1" applyFont="1" applyFill="1" applyBorder="1" applyAlignment="1">
      <alignment horizontal="center" vertical="center" wrapText="1"/>
    </xf>
    <xf numFmtId="0" fontId="10" fillId="7" borderId="15" xfId="1" applyFont="1" applyFill="1" applyBorder="1" applyAlignment="1">
      <alignment horizontal="center" vertical="center" wrapText="1"/>
    </xf>
    <xf numFmtId="0" fontId="10" fillId="7" borderId="22" xfId="1" applyFont="1" applyFill="1" applyBorder="1" applyAlignment="1">
      <alignment horizontal="center" vertical="center" wrapText="1"/>
    </xf>
    <xf numFmtId="0" fontId="10" fillId="7" borderId="56" xfId="1" applyFont="1" applyFill="1" applyBorder="1" applyAlignment="1">
      <alignment horizontal="center" vertical="center" wrapText="1"/>
    </xf>
    <xf numFmtId="0" fontId="10" fillId="7" borderId="52" xfId="1" applyFont="1" applyFill="1" applyBorder="1" applyAlignment="1">
      <alignment horizontal="center" vertical="center" wrapText="1"/>
    </xf>
    <xf numFmtId="0" fontId="10" fillId="7" borderId="57" xfId="1" applyFont="1" applyFill="1" applyBorder="1" applyAlignment="1">
      <alignment horizontal="center" vertical="center" textRotation="90" wrapText="1"/>
    </xf>
    <xf numFmtId="0" fontId="10" fillId="7" borderId="56" xfId="1" applyFont="1" applyFill="1" applyBorder="1" applyAlignment="1">
      <alignment horizontal="center" vertical="center" textRotation="90" wrapText="1"/>
    </xf>
    <xf numFmtId="0" fontId="10" fillId="7" borderId="52" xfId="1" applyFont="1" applyFill="1" applyBorder="1" applyAlignment="1">
      <alignment horizontal="center" vertical="center" textRotation="90" wrapText="1"/>
    </xf>
    <xf numFmtId="0" fontId="10" fillId="7" borderId="55" xfId="1" applyFont="1" applyFill="1" applyBorder="1" applyAlignment="1">
      <alignment horizontal="center" vertical="center"/>
    </xf>
    <xf numFmtId="0" fontId="10" fillId="7" borderId="27" xfId="1" applyFont="1" applyFill="1" applyBorder="1" applyAlignment="1">
      <alignment horizontal="center" vertical="center"/>
    </xf>
    <xf numFmtId="0" fontId="10" fillId="7" borderId="66" xfId="1" applyFont="1" applyFill="1" applyBorder="1" applyAlignment="1">
      <alignment horizontal="center" vertical="center"/>
    </xf>
    <xf numFmtId="0" fontId="11" fillId="3" borderId="53" xfId="1" applyFont="1" applyFill="1" applyBorder="1" applyAlignment="1">
      <alignment horizontal="left" vertical="center" wrapText="1"/>
    </xf>
    <xf numFmtId="0" fontId="11" fillId="3" borderId="43" xfId="1" applyFont="1" applyFill="1" applyBorder="1" applyAlignment="1">
      <alignment horizontal="left" vertical="center" wrapText="1"/>
    </xf>
    <xf numFmtId="0" fontId="25" fillId="3" borderId="3" xfId="1" applyFont="1" applyFill="1" applyBorder="1" applyAlignment="1">
      <alignment horizontal="center" vertical="center" textRotation="90" wrapText="1"/>
    </xf>
    <xf numFmtId="0" fontId="25" fillId="3" borderId="17" xfId="1" applyFont="1" applyFill="1" applyBorder="1" applyAlignment="1">
      <alignment horizontal="center" vertical="center" textRotation="90" wrapText="1"/>
    </xf>
    <xf numFmtId="0" fontId="10" fillId="7" borderId="5" xfId="1" applyFont="1" applyFill="1" applyBorder="1" applyAlignment="1">
      <alignment horizontal="center" vertical="center" wrapText="1"/>
    </xf>
    <xf numFmtId="0" fontId="10" fillId="7" borderId="6" xfId="1" applyFont="1" applyFill="1" applyBorder="1" applyAlignment="1">
      <alignment horizontal="center" vertical="center" wrapText="1"/>
    </xf>
    <xf numFmtId="0" fontId="10" fillId="7" borderId="57" xfId="1" applyFont="1" applyFill="1" applyBorder="1" applyAlignment="1">
      <alignment horizontal="center" vertical="center" wrapText="1"/>
    </xf>
    <xf numFmtId="0" fontId="24" fillId="8" borderId="1" xfId="1" applyFont="1" applyFill="1" applyBorder="1" applyAlignment="1">
      <alignment horizontal="center" vertical="center" wrapText="1"/>
    </xf>
    <xf numFmtId="0" fontId="24" fillId="8" borderId="0" xfId="1" applyFont="1" applyFill="1" applyAlignment="1">
      <alignment horizontal="center" vertical="center" wrapText="1"/>
    </xf>
    <xf numFmtId="0" fontId="10" fillId="7" borderId="2" xfId="1" applyFont="1" applyFill="1" applyBorder="1" applyAlignment="1">
      <alignment horizontal="center" vertical="center" wrapText="1"/>
    </xf>
    <xf numFmtId="0" fontId="10" fillId="7" borderId="9" xfId="1" applyFont="1" applyFill="1" applyBorder="1" applyAlignment="1">
      <alignment horizontal="center" vertical="center" wrapText="1"/>
    </xf>
    <xf numFmtId="0" fontId="10" fillId="7" borderId="16" xfId="1" applyFont="1" applyFill="1" applyBorder="1" applyAlignment="1">
      <alignment horizontal="center" vertical="center" wrapText="1"/>
    </xf>
    <xf numFmtId="0" fontId="10" fillId="7" borderId="3" xfId="1" applyFont="1" applyFill="1" applyBorder="1" applyAlignment="1">
      <alignment horizontal="center" vertical="center" wrapText="1"/>
    </xf>
    <xf numFmtId="0" fontId="10" fillId="7" borderId="10" xfId="1" applyFont="1" applyFill="1" applyBorder="1" applyAlignment="1">
      <alignment horizontal="center" vertical="center" wrapText="1"/>
    </xf>
    <xf numFmtId="0" fontId="10" fillId="7" borderId="17" xfId="1" applyFont="1" applyFill="1" applyBorder="1" applyAlignment="1">
      <alignment horizontal="center" vertical="center" wrapText="1"/>
    </xf>
    <xf numFmtId="0" fontId="10" fillId="7" borderId="3" xfId="1" applyFont="1" applyFill="1" applyBorder="1" applyAlignment="1">
      <alignment horizontal="center" vertical="center" textRotation="90" wrapText="1"/>
    </xf>
    <xf numFmtId="0" fontId="10" fillId="7" borderId="10" xfId="1" applyFont="1" applyFill="1" applyBorder="1" applyAlignment="1">
      <alignment horizontal="center" vertical="center" textRotation="90" wrapText="1"/>
    </xf>
    <xf numFmtId="0" fontId="10" fillId="7" borderId="17" xfId="1" applyFont="1" applyFill="1" applyBorder="1" applyAlignment="1">
      <alignment horizontal="center" vertical="center" textRotation="90" wrapText="1"/>
    </xf>
    <xf numFmtId="0" fontId="10" fillId="7" borderId="4" xfId="1" applyFont="1" applyFill="1" applyBorder="1" applyAlignment="1">
      <alignment horizontal="center" vertical="center" textRotation="90" wrapText="1"/>
    </xf>
    <xf numFmtId="0" fontId="10" fillId="7" borderId="11" xfId="1" applyFont="1" applyFill="1" applyBorder="1" applyAlignment="1">
      <alignment horizontal="center" vertical="center" textRotation="90" wrapText="1"/>
    </xf>
    <xf numFmtId="0" fontId="10" fillId="7" borderId="18" xfId="1" applyFont="1" applyFill="1" applyBorder="1" applyAlignment="1">
      <alignment horizontal="center" vertical="center" textRotation="90" wrapText="1"/>
    </xf>
    <xf numFmtId="0" fontId="10" fillId="7" borderId="36" xfId="1" applyFont="1" applyFill="1" applyBorder="1" applyAlignment="1">
      <alignment horizontal="center" vertical="center" wrapText="1"/>
    </xf>
    <xf numFmtId="0" fontId="10" fillId="7" borderId="38" xfId="1" applyFont="1" applyFill="1" applyBorder="1" applyAlignment="1">
      <alignment horizontal="center" vertical="center" wrapText="1"/>
    </xf>
    <xf numFmtId="0" fontId="10" fillId="7" borderId="37" xfId="1" applyFont="1" applyFill="1" applyBorder="1" applyAlignment="1">
      <alignment horizontal="center" vertical="center" wrapText="1"/>
    </xf>
    <xf numFmtId="0" fontId="10" fillId="7" borderId="65" xfId="1" applyFont="1" applyFill="1" applyBorder="1" applyAlignment="1">
      <alignment horizontal="center" vertical="center" wrapText="1"/>
    </xf>
    <xf numFmtId="0" fontId="10" fillId="7" borderId="13" xfId="1" applyFont="1" applyFill="1" applyBorder="1" applyAlignment="1">
      <alignment horizontal="center" vertical="center"/>
    </xf>
    <xf numFmtId="0" fontId="10" fillId="7" borderId="33" xfId="1" applyFont="1" applyFill="1" applyBorder="1" applyAlignment="1">
      <alignment horizontal="center" vertical="center"/>
    </xf>
    <xf numFmtId="0" fontId="10" fillId="7" borderId="49" xfId="1" applyFont="1" applyFill="1" applyBorder="1" applyAlignment="1">
      <alignment horizontal="center" vertical="center"/>
    </xf>
    <xf numFmtId="0" fontId="32" fillId="21" borderId="0" xfId="0" applyFont="1" applyFill="1" applyAlignment="1">
      <alignment horizontal="center" vertical="center"/>
    </xf>
    <xf numFmtId="0" fontId="25" fillId="2" borderId="29" xfId="1" applyFont="1" applyFill="1" applyBorder="1" applyAlignment="1">
      <alignment horizontal="center" vertical="center" textRotation="90" wrapText="1"/>
    </xf>
    <xf numFmtId="0" fontId="25" fillId="2" borderId="14" xfId="1" applyFont="1" applyFill="1" applyBorder="1" applyAlignment="1">
      <alignment horizontal="center" vertical="center" textRotation="90" wrapText="1"/>
    </xf>
    <xf numFmtId="0" fontId="25" fillId="2" borderId="38" xfId="1" applyFont="1" applyFill="1" applyBorder="1" applyAlignment="1">
      <alignment horizontal="center" vertical="center" textRotation="90" wrapText="1"/>
    </xf>
    <xf numFmtId="0" fontId="25" fillId="2" borderId="21" xfId="1" applyFont="1" applyFill="1" applyBorder="1" applyAlignment="1">
      <alignment horizontal="center" vertical="center" textRotation="90" wrapText="1"/>
    </xf>
    <xf numFmtId="0" fontId="11" fillId="0" borderId="28" xfId="1" applyFont="1" applyBorder="1" applyAlignment="1">
      <alignment horizontal="left" vertical="center" wrapText="1"/>
    </xf>
    <xf numFmtId="0" fontId="11" fillId="0" borderId="10" xfId="1" applyFont="1" applyBorder="1" applyAlignment="1">
      <alignment horizontal="left" vertical="center" wrapText="1"/>
    </xf>
    <xf numFmtId="0" fontId="11" fillId="0" borderId="37" xfId="1" applyFont="1" applyBorder="1" applyAlignment="1">
      <alignment horizontal="left" vertical="center" wrapText="1"/>
    </xf>
    <xf numFmtId="0" fontId="11" fillId="0" borderId="17" xfId="1" applyFont="1" applyBorder="1" applyAlignment="1">
      <alignment horizontal="left" vertical="center" wrapText="1"/>
    </xf>
    <xf numFmtId="0" fontId="11" fillId="3" borderId="1" xfId="1" applyFont="1" applyFill="1" applyBorder="1" applyAlignment="1">
      <alignment horizontal="left" vertical="center" wrapText="1"/>
    </xf>
    <xf numFmtId="0" fontId="10" fillId="3" borderId="26" xfId="1" applyFont="1" applyFill="1" applyBorder="1" applyAlignment="1">
      <alignment horizontal="left" vertical="center" wrapText="1"/>
    </xf>
    <xf numFmtId="0" fontId="10" fillId="3" borderId="9" xfId="1" applyFont="1" applyFill="1" applyBorder="1" applyAlignment="1">
      <alignment horizontal="left" vertical="center" wrapText="1"/>
    </xf>
    <xf numFmtId="0" fontId="10" fillId="3" borderId="36" xfId="1" applyFont="1" applyFill="1" applyBorder="1" applyAlignment="1">
      <alignment horizontal="left" vertical="center" wrapText="1"/>
    </xf>
    <xf numFmtId="0" fontId="10" fillId="3" borderId="16" xfId="1" applyFont="1" applyFill="1" applyBorder="1" applyAlignment="1">
      <alignment horizontal="left" vertical="center" wrapText="1"/>
    </xf>
    <xf numFmtId="0" fontId="25" fillId="3" borderId="28" xfId="1" applyFont="1" applyFill="1" applyBorder="1" applyAlignment="1">
      <alignment horizontal="center" vertical="center" textRotation="90" wrapText="1"/>
    </xf>
    <xf numFmtId="0" fontId="25" fillId="3" borderId="10" xfId="1" applyFont="1" applyFill="1" applyBorder="1" applyAlignment="1">
      <alignment horizontal="center" vertical="center" textRotation="90" wrapText="1"/>
    </xf>
    <xf numFmtId="0" fontId="25" fillId="3" borderId="37" xfId="1" applyFont="1" applyFill="1" applyBorder="1" applyAlignment="1">
      <alignment horizontal="center" vertical="center" textRotation="90" wrapText="1"/>
    </xf>
    <xf numFmtId="0" fontId="25" fillId="0" borderId="28" xfId="1" applyFont="1" applyBorder="1" applyAlignment="1">
      <alignment horizontal="center" vertical="center" textRotation="90" wrapText="1"/>
    </xf>
    <xf numFmtId="0" fontId="25" fillId="0" borderId="10" xfId="1" applyFont="1" applyBorder="1" applyAlignment="1">
      <alignment horizontal="center" vertical="center" textRotation="90" wrapText="1"/>
    </xf>
    <xf numFmtId="0" fontId="25" fillId="0" borderId="37" xfId="1" applyFont="1" applyBorder="1" applyAlignment="1">
      <alignment horizontal="center" vertical="center" textRotation="90" wrapText="1"/>
    </xf>
    <xf numFmtId="0" fontId="25" fillId="0" borderId="17" xfId="1" applyFont="1" applyBorder="1" applyAlignment="1">
      <alignment horizontal="center" vertical="center" textRotation="90" wrapText="1"/>
    </xf>
    <xf numFmtId="0" fontId="25" fillId="0" borderId="25" xfId="1" applyFont="1" applyBorder="1" applyAlignment="1">
      <alignment horizontal="center" vertical="center" textRotation="90" wrapText="1"/>
    </xf>
    <xf numFmtId="0" fontId="25" fillId="0" borderId="32" xfId="1" applyFont="1" applyBorder="1" applyAlignment="1">
      <alignment horizontal="center" vertical="center" textRotation="90" wrapText="1"/>
    </xf>
    <xf numFmtId="0" fontId="25" fillId="0" borderId="19" xfId="1" applyFont="1" applyBorder="1" applyAlignment="1">
      <alignment horizontal="center" vertical="center" textRotation="90" wrapText="1"/>
    </xf>
    <xf numFmtId="0" fontId="11" fillId="0" borderId="23" xfId="1" applyFont="1" applyBorder="1" applyAlignment="1">
      <alignment horizontal="left" vertical="center" wrapText="1"/>
    </xf>
    <xf numFmtId="0" fontId="11" fillId="0" borderId="30" xfId="1" applyFont="1" applyBorder="1" applyAlignment="1">
      <alignment horizontal="left" vertical="center" wrapText="1"/>
    </xf>
    <xf numFmtId="0" fontId="11" fillId="0" borderId="34" xfId="1" applyFont="1" applyBorder="1" applyAlignment="1">
      <alignment horizontal="left" vertical="center" wrapText="1"/>
    </xf>
    <xf numFmtId="0" fontId="10" fillId="0" borderId="24" xfId="1" applyFont="1" applyBorder="1" applyAlignment="1">
      <alignment horizontal="left" vertical="center" wrapText="1"/>
    </xf>
    <xf numFmtId="0" fontId="10" fillId="0" borderId="31" xfId="1" applyFont="1" applyBorder="1" applyAlignment="1">
      <alignment horizontal="left" vertical="center" wrapText="1"/>
    </xf>
    <xf numFmtId="0" fontId="10" fillId="0" borderId="35" xfId="1" applyFont="1" applyBorder="1" applyAlignment="1">
      <alignment horizontal="left" vertical="center" wrapText="1"/>
    </xf>
    <xf numFmtId="0" fontId="10" fillId="7" borderId="5" xfId="1" applyFont="1" applyFill="1" applyBorder="1" applyAlignment="1">
      <alignment horizontal="center" vertical="center"/>
    </xf>
    <xf numFmtId="0" fontId="10" fillId="7" borderId="6" xfId="1" applyFont="1" applyFill="1" applyBorder="1" applyAlignment="1">
      <alignment horizontal="center" vertical="center"/>
    </xf>
    <xf numFmtId="0" fontId="10" fillId="7" borderId="7" xfId="1" applyFont="1" applyFill="1" applyBorder="1" applyAlignment="1">
      <alignment horizontal="center" vertical="center"/>
    </xf>
    <xf numFmtId="0" fontId="10" fillId="0" borderId="24" xfId="1" applyFont="1" applyBorder="1" applyAlignment="1">
      <alignment horizontal="center" vertical="center" textRotation="90" wrapText="1"/>
    </xf>
    <xf numFmtId="0" fontId="10" fillId="0" borderId="31" xfId="1" applyFont="1" applyBorder="1" applyAlignment="1">
      <alignment horizontal="center" vertical="center" textRotation="90" wrapText="1"/>
    </xf>
    <xf numFmtId="0" fontId="10" fillId="0" borderId="35" xfId="1" applyFont="1" applyBorder="1" applyAlignment="1">
      <alignment horizontal="center" vertical="center" textRotation="90" wrapText="1"/>
    </xf>
    <xf numFmtId="0" fontId="10" fillId="0" borderId="25" xfId="1" applyFont="1" applyBorder="1" applyAlignment="1">
      <alignment horizontal="center" vertical="center" textRotation="90" wrapText="1"/>
    </xf>
    <xf numFmtId="0" fontId="10" fillId="0" borderId="32" xfId="1" applyFont="1" applyBorder="1" applyAlignment="1">
      <alignment horizontal="center" vertical="center" textRotation="90" wrapText="1"/>
    </xf>
    <xf numFmtId="0" fontId="10" fillId="0" borderId="19" xfId="1" applyFont="1" applyBorder="1" applyAlignment="1">
      <alignment horizontal="center" vertical="center" textRotation="90" wrapText="1"/>
    </xf>
    <xf numFmtId="0" fontId="11" fillId="0" borderId="24"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5" xfId="1" applyFont="1" applyBorder="1" applyAlignment="1">
      <alignment horizontal="center" vertical="center" wrapText="1"/>
    </xf>
    <xf numFmtId="0" fontId="24" fillId="8" borderId="1" xfId="1" applyFont="1" applyFill="1" applyBorder="1" applyAlignment="1">
      <alignment horizontal="center" wrapText="1"/>
    </xf>
    <xf numFmtId="0" fontId="24" fillId="8" borderId="0" xfId="1" applyFont="1" applyFill="1" applyAlignment="1">
      <alignment horizontal="center" wrapText="1"/>
    </xf>
    <xf numFmtId="0" fontId="10" fillId="7" borderId="78" xfId="1" applyFont="1" applyFill="1" applyBorder="1" applyAlignment="1">
      <alignment horizontal="center" vertical="center" textRotation="90" wrapText="1"/>
    </xf>
    <xf numFmtId="0" fontId="10" fillId="7" borderId="69" xfId="1" applyFont="1" applyFill="1" applyBorder="1" applyAlignment="1">
      <alignment horizontal="center" vertical="center" textRotation="90" wrapText="1"/>
    </xf>
    <xf numFmtId="0" fontId="10" fillId="7" borderId="40" xfId="1" applyFont="1" applyFill="1" applyBorder="1" applyAlignment="1">
      <alignment horizontal="center" vertical="center" wrapText="1"/>
    </xf>
    <xf numFmtId="0" fontId="10" fillId="7" borderId="45" xfId="1" applyFont="1" applyFill="1" applyBorder="1" applyAlignment="1">
      <alignment horizontal="center" vertical="center" wrapText="1"/>
    </xf>
    <xf numFmtId="0" fontId="10" fillId="7" borderId="67" xfId="1" applyFont="1" applyFill="1" applyBorder="1" applyAlignment="1">
      <alignment horizontal="center" vertical="center" wrapText="1"/>
    </xf>
    <xf numFmtId="0" fontId="10" fillId="7" borderId="1" xfId="1" applyFont="1" applyFill="1" applyBorder="1" applyAlignment="1">
      <alignment horizontal="center" vertical="center" wrapText="1"/>
    </xf>
    <xf numFmtId="3" fontId="10" fillId="2" borderId="9" xfId="1" applyNumberFormat="1" applyFont="1" applyFill="1" applyBorder="1" applyAlignment="1">
      <alignment horizontal="left" vertical="top" wrapText="1"/>
    </xf>
    <xf numFmtId="3" fontId="10" fillId="2" borderId="16" xfId="1" applyNumberFormat="1" applyFont="1" applyFill="1" applyBorder="1" applyAlignment="1">
      <alignment horizontal="left" vertical="top" wrapText="1"/>
    </xf>
    <xf numFmtId="3" fontId="10" fillId="0" borderId="10" xfId="1" applyNumberFormat="1" applyFont="1" applyBorder="1" applyAlignment="1">
      <alignment horizontal="left" vertical="top" wrapText="1"/>
    </xf>
    <xf numFmtId="3" fontId="10" fillId="0" borderId="17" xfId="1" applyNumberFormat="1" applyFont="1" applyBorder="1" applyAlignment="1">
      <alignment horizontal="left" vertical="top" wrapText="1"/>
    </xf>
    <xf numFmtId="3" fontId="10" fillId="2" borderId="10" xfId="1" applyNumberFormat="1" applyFont="1" applyFill="1" applyBorder="1" applyAlignment="1">
      <alignment horizontal="left" vertical="top" wrapText="1"/>
    </xf>
    <xf numFmtId="3" fontId="10" fillId="2" borderId="17" xfId="1" applyNumberFormat="1" applyFont="1" applyFill="1" applyBorder="1" applyAlignment="1">
      <alignment horizontal="left" vertical="top" wrapText="1"/>
    </xf>
    <xf numFmtId="3" fontId="10" fillId="13" borderId="14" xfId="1" applyNumberFormat="1" applyFont="1" applyFill="1" applyBorder="1" applyAlignment="1">
      <alignment horizontal="left" vertical="top" wrapText="1"/>
    </xf>
    <xf numFmtId="3" fontId="10" fillId="13" borderId="21" xfId="1" applyNumberFormat="1" applyFont="1" applyFill="1" applyBorder="1" applyAlignment="1">
      <alignment horizontal="left" vertical="top" wrapText="1"/>
    </xf>
    <xf numFmtId="0" fontId="26" fillId="21" borderId="0" xfId="0" applyFont="1" applyFill="1" applyAlignment="1">
      <alignment horizontal="center" vertical="center"/>
    </xf>
    <xf numFmtId="0" fontId="10" fillId="7" borderId="12" xfId="1" applyFont="1" applyFill="1" applyBorder="1" applyAlignment="1">
      <alignment horizontal="center" vertical="center" wrapText="1"/>
    </xf>
    <xf numFmtId="0" fontId="10" fillId="7" borderId="19" xfId="1" applyFont="1" applyFill="1" applyBorder="1" applyAlignment="1">
      <alignment horizontal="center" vertical="center" wrapText="1"/>
    </xf>
    <xf numFmtId="0" fontId="10" fillId="7" borderId="39" xfId="1" applyFont="1" applyFill="1" applyBorder="1" applyAlignment="1">
      <alignment horizontal="center" vertical="center" wrapText="1"/>
    </xf>
    <xf numFmtId="0" fontId="10" fillId="7" borderId="14" xfId="1" applyFont="1" applyFill="1" applyBorder="1" applyAlignment="1">
      <alignment horizontal="center" vertical="center" wrapText="1"/>
    </xf>
    <xf numFmtId="0" fontId="13" fillId="0" borderId="23" xfId="0" applyFont="1" applyBorder="1" applyAlignment="1">
      <alignment horizontal="left" vertical="center" wrapText="1"/>
    </xf>
    <xf numFmtId="0" fontId="13" fillId="0" borderId="30" xfId="0" applyFont="1" applyBorder="1" applyAlignment="1">
      <alignment horizontal="left" vertical="center" wrapText="1"/>
    </xf>
    <xf numFmtId="0" fontId="13" fillId="0" borderId="34" xfId="0" applyFont="1" applyBorder="1" applyAlignment="1">
      <alignment horizontal="left" vertical="center" wrapText="1"/>
    </xf>
    <xf numFmtId="0" fontId="13" fillId="0" borderId="24" xfId="0" applyFont="1" applyBorder="1" applyAlignment="1">
      <alignment horizontal="left" vertical="center" wrapText="1"/>
    </xf>
    <xf numFmtId="0" fontId="13" fillId="0" borderId="31" xfId="0" applyFont="1" applyBorder="1" applyAlignment="1">
      <alignment horizontal="left" vertical="center" wrapText="1"/>
    </xf>
    <xf numFmtId="0" fontId="13" fillId="0" borderId="35" xfId="0" applyFont="1" applyBorder="1" applyAlignment="1">
      <alignment horizontal="left" vertical="center" wrapText="1"/>
    </xf>
    <xf numFmtId="0" fontId="10" fillId="7" borderId="4" xfId="1" applyFont="1" applyFill="1" applyBorder="1" applyAlignment="1">
      <alignment horizontal="center" vertical="center" wrapText="1"/>
    </xf>
    <xf numFmtId="0" fontId="10" fillId="7" borderId="11" xfId="1" applyFont="1" applyFill="1" applyBorder="1" applyAlignment="1">
      <alignment horizontal="center" vertical="center" wrapText="1"/>
    </xf>
    <xf numFmtId="0" fontId="10" fillId="7" borderId="18" xfId="1" applyFont="1" applyFill="1" applyBorder="1" applyAlignment="1">
      <alignment horizontal="center" vertical="center" wrapText="1"/>
    </xf>
    <xf numFmtId="0" fontId="10" fillId="7" borderId="2" xfId="1" applyFont="1" applyFill="1" applyBorder="1" applyAlignment="1">
      <alignment horizontal="center" vertical="center" textRotation="90" wrapText="1"/>
    </xf>
    <xf numFmtId="0" fontId="10" fillId="7" borderId="9" xfId="1" applyFont="1" applyFill="1" applyBorder="1" applyAlignment="1">
      <alignment horizontal="center" vertical="center" textRotation="90" wrapText="1"/>
    </xf>
    <xf numFmtId="0" fontId="10" fillId="7" borderId="16" xfId="1" applyFont="1" applyFill="1" applyBorder="1" applyAlignment="1">
      <alignment horizontal="center" vertical="center" textRotation="90" wrapText="1"/>
    </xf>
    <xf numFmtId="0" fontId="10" fillId="7" borderId="39" xfId="1" applyFont="1" applyFill="1" applyBorder="1" applyAlignment="1">
      <alignment horizontal="center" vertical="center" textRotation="90" wrapText="1"/>
    </xf>
    <xf numFmtId="0" fontId="10" fillId="7" borderId="14" xfId="1" applyFont="1" applyFill="1" applyBorder="1" applyAlignment="1">
      <alignment horizontal="center" vertical="center" textRotation="90" wrapText="1"/>
    </xf>
    <xf numFmtId="0" fontId="10" fillId="7" borderId="21" xfId="1" applyFont="1" applyFill="1" applyBorder="1" applyAlignment="1">
      <alignment horizontal="center" vertical="center" textRotation="90" wrapText="1"/>
    </xf>
    <xf numFmtId="0" fontId="10" fillId="7" borderId="74" xfId="1" applyFont="1" applyFill="1" applyBorder="1" applyAlignment="1">
      <alignment horizontal="center" vertical="center" wrapText="1"/>
    </xf>
    <xf numFmtId="0" fontId="10" fillId="7" borderId="62" xfId="1" applyFont="1" applyFill="1" applyBorder="1" applyAlignment="1">
      <alignment horizontal="center" vertical="center" wrapText="1"/>
    </xf>
    <xf numFmtId="0" fontId="10" fillId="7" borderId="2" xfId="1" applyFont="1" applyFill="1" applyBorder="1" applyAlignment="1">
      <alignment horizontal="center" vertical="center"/>
    </xf>
    <xf numFmtId="0" fontId="10" fillId="7" borderId="3" xfId="1" applyFont="1" applyFill="1" applyBorder="1" applyAlignment="1">
      <alignment horizontal="center" vertical="center"/>
    </xf>
    <xf numFmtId="0" fontId="10" fillId="7" borderId="39" xfId="1" applyFont="1" applyFill="1" applyBorder="1" applyAlignment="1">
      <alignment horizontal="center" vertical="center"/>
    </xf>
    <xf numFmtId="0" fontId="27" fillId="0" borderId="57" xfId="0" applyFont="1" applyBorder="1" applyAlignment="1">
      <alignment horizontal="center" vertical="center" textRotation="90" wrapText="1"/>
    </xf>
    <xf numFmtId="0" fontId="27" fillId="0" borderId="56" xfId="0" applyFont="1" applyBorder="1" applyAlignment="1">
      <alignment horizontal="center" vertical="center" textRotation="90" wrapText="1"/>
    </xf>
    <xf numFmtId="0" fontId="27" fillId="0" borderId="52" xfId="0" applyFont="1" applyBorder="1" applyAlignment="1">
      <alignment horizontal="center" vertical="center" textRotation="90" wrapText="1"/>
    </xf>
    <xf numFmtId="0" fontId="15" fillId="13" borderId="65" xfId="0" applyFont="1" applyFill="1" applyBorder="1" applyAlignment="1">
      <alignment horizontal="left" vertical="top" wrapText="1"/>
    </xf>
    <xf numFmtId="0" fontId="15" fillId="13" borderId="15" xfId="0" applyFont="1" applyFill="1" applyBorder="1" applyAlignment="1">
      <alignment horizontal="left" vertical="top" wrapText="1"/>
    </xf>
    <xf numFmtId="0" fontId="15" fillId="13" borderId="22" xfId="0" applyFont="1" applyFill="1" applyBorder="1" applyAlignment="1">
      <alignment horizontal="left" vertical="top" wrapText="1"/>
    </xf>
    <xf numFmtId="0" fontId="27" fillId="0" borderId="24" xfId="0" applyFont="1" applyBorder="1" applyAlignment="1">
      <alignment horizontal="center" vertical="center" textRotation="90" wrapText="1"/>
    </xf>
    <xf numFmtId="0" fontId="27" fillId="0" borderId="31" xfId="0" applyFont="1" applyBorder="1" applyAlignment="1">
      <alignment horizontal="center" vertical="center" textRotation="90" wrapText="1"/>
    </xf>
    <xf numFmtId="0" fontId="27" fillId="0" borderId="35" xfId="0" applyFont="1" applyBorder="1" applyAlignment="1">
      <alignment horizontal="center" vertical="center" textRotation="90" wrapText="1"/>
    </xf>
    <xf numFmtId="0" fontId="10" fillId="7" borderId="47" xfId="1" applyFont="1" applyFill="1" applyBorder="1" applyAlignment="1">
      <alignment horizontal="center" vertical="center" wrapText="1"/>
    </xf>
    <xf numFmtId="0" fontId="10" fillId="7" borderId="50" xfId="1" applyFont="1" applyFill="1" applyBorder="1" applyAlignment="1">
      <alignment horizontal="center" vertical="center" wrapText="1"/>
    </xf>
    <xf numFmtId="3" fontId="18" fillId="5" borderId="45" xfId="1" applyNumberFormat="1" applyFont="1" applyFill="1" applyBorder="1" applyAlignment="1">
      <alignment horizontal="left" vertical="top" wrapText="1"/>
    </xf>
    <xf numFmtId="3" fontId="18" fillId="5" borderId="47" xfId="1" applyNumberFormat="1" applyFont="1" applyFill="1" applyBorder="1" applyAlignment="1">
      <alignment horizontal="left" vertical="top" wrapText="1"/>
    </xf>
    <xf numFmtId="3" fontId="12" fillId="5" borderId="47" xfId="1" applyNumberFormat="1" applyFont="1" applyFill="1" applyBorder="1" applyAlignment="1">
      <alignment horizontal="left" vertical="top" wrapText="1"/>
    </xf>
    <xf numFmtId="3" fontId="12" fillId="5" borderId="50" xfId="1" applyNumberFormat="1" applyFont="1" applyFill="1" applyBorder="1" applyAlignment="1">
      <alignment horizontal="left" vertical="top" wrapText="1"/>
    </xf>
    <xf numFmtId="0" fontId="10" fillId="7" borderId="53" xfId="1" applyFont="1" applyFill="1" applyBorder="1" applyAlignment="1">
      <alignment horizontal="center" vertical="center" wrapText="1"/>
    </xf>
    <xf numFmtId="0" fontId="10" fillId="7" borderId="72" xfId="1" applyFont="1" applyFill="1" applyBorder="1" applyAlignment="1">
      <alignment horizontal="center" vertical="center"/>
    </xf>
    <xf numFmtId="0" fontId="10" fillId="7" borderId="61" xfId="1" applyFont="1" applyFill="1" applyBorder="1" applyAlignment="1">
      <alignment horizontal="center" vertical="center"/>
    </xf>
    <xf numFmtId="0" fontId="10" fillId="7" borderId="70" xfId="1" applyFont="1" applyFill="1" applyBorder="1" applyAlignment="1">
      <alignment horizontal="center" vertical="center"/>
    </xf>
    <xf numFmtId="3" fontId="10" fillId="4" borderId="15" xfId="1" applyNumberFormat="1" applyFont="1" applyFill="1" applyBorder="1" applyAlignment="1">
      <alignment horizontal="left" vertical="top" wrapText="1"/>
    </xf>
    <xf numFmtId="3" fontId="10" fillId="4" borderId="22" xfId="1" applyNumberFormat="1" applyFont="1" applyFill="1" applyBorder="1" applyAlignment="1">
      <alignment horizontal="left" vertical="top" wrapText="1"/>
    </xf>
    <xf numFmtId="0" fontId="25" fillId="3" borderId="45" xfId="1" applyFont="1" applyFill="1" applyBorder="1" applyAlignment="1">
      <alignment horizontal="center" vertical="center" textRotation="90" wrapText="1"/>
    </xf>
    <xf numFmtId="0" fontId="25" fillId="3" borderId="47" xfId="1" applyFont="1" applyFill="1" applyBorder="1" applyAlignment="1">
      <alignment horizontal="center" vertical="center" textRotation="90" wrapText="1"/>
    </xf>
    <xf numFmtId="0" fontId="25" fillId="3" borderId="50" xfId="1" applyFont="1" applyFill="1" applyBorder="1" applyAlignment="1">
      <alignment horizontal="center" vertical="center" textRotation="90" wrapText="1"/>
    </xf>
    <xf numFmtId="0" fontId="9" fillId="3" borderId="24" xfId="1" applyFont="1" applyFill="1" applyBorder="1" applyAlignment="1">
      <alignment horizontal="center" vertical="center" textRotation="90" wrapText="1"/>
    </xf>
    <xf numFmtId="0" fontId="9" fillId="3" borderId="31" xfId="1" applyFont="1" applyFill="1" applyBorder="1" applyAlignment="1">
      <alignment horizontal="center" vertical="center" textRotation="90" wrapText="1"/>
    </xf>
    <xf numFmtId="0" fontId="9" fillId="3" borderId="35" xfId="1" applyFont="1" applyFill="1" applyBorder="1" applyAlignment="1">
      <alignment horizontal="center" vertical="center" textRotation="90" wrapText="1"/>
    </xf>
    <xf numFmtId="3" fontId="10" fillId="4" borderId="45" xfId="1" applyNumberFormat="1" applyFont="1" applyFill="1" applyBorder="1" applyAlignment="1">
      <alignment horizontal="left" vertical="top" wrapText="1"/>
    </xf>
    <xf numFmtId="3" fontId="10" fillId="4" borderId="47" xfId="1" applyNumberFormat="1" applyFont="1" applyFill="1" applyBorder="1" applyAlignment="1">
      <alignment horizontal="left" vertical="top" wrapText="1"/>
    </xf>
    <xf numFmtId="3" fontId="10" fillId="4" borderId="50" xfId="1" applyNumberFormat="1" applyFont="1" applyFill="1" applyBorder="1" applyAlignment="1">
      <alignment horizontal="left" vertical="top" wrapText="1"/>
    </xf>
    <xf numFmtId="0" fontId="11" fillId="2" borderId="57" xfId="0" applyFont="1" applyFill="1" applyBorder="1" applyAlignment="1">
      <alignment horizontal="left" vertical="top" wrapText="1"/>
    </xf>
    <xf numFmtId="0" fontId="13" fillId="2" borderId="56" xfId="0" applyFont="1" applyFill="1" applyBorder="1" applyAlignment="1">
      <alignment horizontal="left" vertical="top" wrapText="1"/>
    </xf>
    <xf numFmtId="0" fontId="13" fillId="2" borderId="52" xfId="0" applyFont="1" applyFill="1" applyBorder="1" applyAlignment="1">
      <alignment horizontal="left" vertical="top" wrapText="1"/>
    </xf>
    <xf numFmtId="0" fontId="11" fillId="5" borderId="8" xfId="0" applyFont="1" applyFill="1" applyBorder="1" applyAlignment="1">
      <alignment horizontal="left" vertical="top" wrapText="1"/>
    </xf>
    <xf numFmtId="0" fontId="11" fillId="5" borderId="15" xfId="0" applyFont="1" applyFill="1" applyBorder="1" applyAlignment="1">
      <alignment horizontal="left" vertical="top" wrapText="1"/>
    </xf>
    <xf numFmtId="0" fontId="11" fillId="5" borderId="22" xfId="0" applyFont="1" applyFill="1" applyBorder="1" applyAlignment="1">
      <alignment horizontal="left" vertical="top" wrapText="1"/>
    </xf>
    <xf numFmtId="3" fontId="10" fillId="13" borderId="57" xfId="1" applyNumberFormat="1" applyFont="1" applyFill="1" applyBorder="1" applyAlignment="1">
      <alignment horizontal="left" vertical="top" wrapText="1"/>
    </xf>
    <xf numFmtId="3" fontId="10" fillId="13" borderId="56" xfId="1" applyNumberFormat="1" applyFont="1" applyFill="1" applyBorder="1" applyAlignment="1">
      <alignment horizontal="left" vertical="top" wrapText="1"/>
    </xf>
    <xf numFmtId="3" fontId="10" fillId="13" borderId="52" xfId="1" applyNumberFormat="1" applyFont="1" applyFill="1" applyBorder="1" applyAlignment="1">
      <alignment horizontal="left" vertical="top" wrapText="1"/>
    </xf>
    <xf numFmtId="0" fontId="10" fillId="7" borderId="32" xfId="1"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43" xfId="0" applyFont="1" applyBorder="1" applyAlignment="1">
      <alignment horizontal="left" vertical="center" wrapText="1"/>
    </xf>
    <xf numFmtId="0" fontId="15" fillId="0" borderId="23" xfId="0" applyFont="1" applyBorder="1" applyAlignment="1">
      <alignment horizontal="left" vertical="center" wrapText="1"/>
    </xf>
    <xf numFmtId="0" fontId="15" fillId="0" borderId="30" xfId="0" applyFont="1" applyBorder="1" applyAlignment="1">
      <alignment horizontal="left" vertical="center" wrapText="1"/>
    </xf>
    <xf numFmtId="0" fontId="15" fillId="0" borderId="34" xfId="0" applyFont="1" applyBorder="1" applyAlignment="1">
      <alignment horizontal="left" vertical="center" wrapText="1"/>
    </xf>
    <xf numFmtId="3" fontId="10" fillId="2" borderId="23" xfId="1" applyNumberFormat="1" applyFont="1" applyFill="1" applyBorder="1" applyAlignment="1">
      <alignment horizontal="left" vertical="top" wrapText="1"/>
    </xf>
    <xf numFmtId="3" fontId="11" fillId="2" borderId="30" xfId="1" applyNumberFormat="1" applyFont="1" applyFill="1" applyBorder="1" applyAlignment="1">
      <alignment horizontal="left" vertical="top" wrapText="1"/>
    </xf>
    <xf numFmtId="3" fontId="11" fillId="2" borderId="34" xfId="1" applyNumberFormat="1" applyFont="1" applyFill="1" applyBorder="1" applyAlignment="1">
      <alignment horizontal="left" vertical="top" wrapText="1"/>
    </xf>
    <xf numFmtId="0" fontId="10" fillId="7" borderId="38" xfId="1" applyFont="1" applyFill="1" applyBorder="1" applyAlignment="1">
      <alignment horizontal="center" vertical="center" textRotation="90" wrapText="1"/>
    </xf>
    <xf numFmtId="3" fontId="10" fillId="2" borderId="24" xfId="1" applyNumberFormat="1" applyFont="1" applyFill="1" applyBorder="1" applyAlignment="1">
      <alignment horizontal="left" vertical="top" wrapText="1"/>
    </xf>
    <xf numFmtId="3" fontId="10" fillId="2" borderId="31" xfId="1" applyNumberFormat="1" applyFont="1" applyFill="1" applyBorder="1" applyAlignment="1">
      <alignment horizontal="left" vertical="top" wrapText="1"/>
    </xf>
    <xf numFmtId="3" fontId="10" fillId="2" borderId="35" xfId="1" applyNumberFormat="1" applyFont="1" applyFill="1" applyBorder="1" applyAlignment="1">
      <alignment horizontal="left" vertical="top" wrapText="1"/>
    </xf>
    <xf numFmtId="0" fontId="10" fillId="7" borderId="37" xfId="1" applyFont="1" applyFill="1" applyBorder="1" applyAlignment="1">
      <alignment horizontal="center" vertical="center" textRotation="90" wrapText="1"/>
    </xf>
    <xf numFmtId="0" fontId="10" fillId="7" borderId="44" xfId="1" applyFont="1" applyFill="1" applyBorder="1" applyAlignment="1">
      <alignment horizontal="center" vertical="center"/>
    </xf>
    <xf numFmtId="0" fontId="10" fillId="7" borderId="7" xfId="1" applyFont="1" applyFill="1" applyBorder="1" applyAlignment="1">
      <alignment horizontal="center" vertical="center" wrapText="1"/>
    </xf>
    <xf numFmtId="0" fontId="15" fillId="22" borderId="0" xfId="0" applyFont="1" applyFill="1" applyAlignment="1">
      <alignment horizontal="left" vertical="center" wrapText="1"/>
    </xf>
    <xf numFmtId="0" fontId="25" fillId="3" borderId="12" xfId="1" applyFont="1" applyFill="1" applyBorder="1" applyAlignment="1">
      <alignment horizontal="center" vertical="center" textRotation="90" wrapText="1"/>
    </xf>
    <xf numFmtId="0" fontId="25" fillId="3" borderId="32" xfId="1" applyFont="1" applyFill="1" applyBorder="1" applyAlignment="1">
      <alignment horizontal="center" vertical="center" textRotation="90" wrapText="1"/>
    </xf>
    <xf numFmtId="0" fontId="25" fillId="3" borderId="19" xfId="1" applyFont="1" applyFill="1" applyBorder="1" applyAlignment="1">
      <alignment horizontal="center" vertical="center" textRotation="90" wrapText="1"/>
    </xf>
    <xf numFmtId="0" fontId="11" fillId="3" borderId="58" xfId="1" applyFont="1" applyFill="1" applyBorder="1" applyAlignment="1">
      <alignment horizontal="left" vertical="center" wrapText="1"/>
    </xf>
    <xf numFmtId="0" fontId="11" fillId="3" borderId="69" xfId="1" applyFont="1" applyFill="1" applyBorder="1" applyAlignment="1">
      <alignment horizontal="left" vertical="center" wrapText="1"/>
    </xf>
    <xf numFmtId="0" fontId="11" fillId="3" borderId="54" xfId="1" applyFont="1" applyFill="1" applyBorder="1" applyAlignment="1">
      <alignment horizontal="left" vertical="center" wrapText="1"/>
    </xf>
    <xf numFmtId="0" fontId="11" fillId="3" borderId="37" xfId="1" applyFont="1" applyFill="1" applyBorder="1" applyAlignment="1">
      <alignment horizontal="left" vertical="center" wrapText="1"/>
    </xf>
    <xf numFmtId="0" fontId="11" fillId="3" borderId="37" xfId="1" applyFont="1" applyFill="1" applyBorder="1" applyAlignment="1">
      <alignment horizontal="center" vertical="center" wrapText="1"/>
    </xf>
    <xf numFmtId="0" fontId="11" fillId="3" borderId="31" xfId="1" applyFont="1" applyFill="1" applyBorder="1" applyAlignment="1">
      <alignment horizontal="center" vertical="center" wrapText="1"/>
    </xf>
    <xf numFmtId="0" fontId="11" fillId="3" borderId="35" xfId="1" applyFont="1" applyFill="1" applyBorder="1" applyAlignment="1">
      <alignment horizontal="center" vertical="center" wrapText="1"/>
    </xf>
    <xf numFmtId="0" fontId="24" fillId="8" borderId="0" xfId="1" applyFont="1" applyFill="1" applyBorder="1" applyAlignment="1">
      <alignment horizontal="center" vertical="center" wrapText="1"/>
    </xf>
    <xf numFmtId="0" fontId="10" fillId="2" borderId="23" xfId="0" applyFont="1" applyFill="1" applyBorder="1" applyAlignment="1">
      <alignment horizontal="left" vertical="top" wrapText="1"/>
    </xf>
    <xf numFmtId="0" fontId="10" fillId="2" borderId="30" xfId="0" applyFont="1" applyFill="1" applyBorder="1" applyAlignment="1">
      <alignment horizontal="left" vertical="top" wrapText="1"/>
    </xf>
    <xf numFmtId="0" fontId="10" fillId="2" borderId="34" xfId="0" applyFont="1" applyFill="1" applyBorder="1" applyAlignment="1">
      <alignment horizontal="left" vertical="top" wrapText="1"/>
    </xf>
    <xf numFmtId="0" fontId="10" fillId="2" borderId="24" xfId="0" applyFont="1" applyFill="1" applyBorder="1" applyAlignment="1">
      <alignment horizontal="left" vertical="top" wrapText="1"/>
    </xf>
    <xf numFmtId="0" fontId="10" fillId="2" borderId="31" xfId="0" applyFont="1" applyFill="1" applyBorder="1" applyAlignment="1">
      <alignment horizontal="left" vertical="top" wrapText="1"/>
    </xf>
    <xf numFmtId="0" fontId="10" fillId="2" borderId="35" xfId="0" applyFont="1" applyFill="1" applyBorder="1" applyAlignment="1">
      <alignment horizontal="left" vertical="top" wrapText="1"/>
    </xf>
    <xf numFmtId="0" fontId="10" fillId="13" borderId="57" xfId="0" applyFont="1" applyFill="1" applyBorder="1" applyAlignment="1">
      <alignment horizontal="left" vertical="top" wrapText="1"/>
    </xf>
    <xf numFmtId="0" fontId="10" fillId="13" borderId="56" xfId="0" applyFont="1" applyFill="1" applyBorder="1" applyAlignment="1">
      <alignment horizontal="left" vertical="top" wrapText="1"/>
    </xf>
    <xf numFmtId="0" fontId="10" fillId="13" borderId="52" xfId="0" applyFont="1" applyFill="1" applyBorder="1" applyAlignment="1">
      <alignment horizontal="left" vertical="top" wrapText="1"/>
    </xf>
    <xf numFmtId="0" fontId="10" fillId="7" borderId="63" xfId="1" applyFont="1" applyFill="1" applyBorder="1" applyAlignment="1">
      <alignment horizontal="center" vertical="center" wrapText="1"/>
    </xf>
    <xf numFmtId="0" fontId="10" fillId="7" borderId="0" xfId="1" applyFont="1" applyFill="1" applyBorder="1" applyAlignment="1">
      <alignment horizontal="center" vertical="center" wrapText="1"/>
    </xf>
    <xf numFmtId="0" fontId="10" fillId="7" borderId="0" xfId="1" applyFont="1" applyFill="1" applyAlignment="1">
      <alignment horizontal="center" vertical="center" wrapText="1"/>
    </xf>
    <xf numFmtId="0" fontId="15" fillId="20" borderId="0" xfId="0" applyFont="1" applyFill="1" applyAlignment="1">
      <alignment horizontal="left" vertical="center"/>
    </xf>
    <xf numFmtId="0" fontId="15" fillId="20" borderId="0" xfId="0" applyFont="1" applyFill="1" applyAlignment="1">
      <alignment horizontal="left" vertical="center" wrapText="1"/>
    </xf>
    <xf numFmtId="0" fontId="10" fillId="7" borderId="41" xfId="1" applyFont="1" applyFill="1" applyBorder="1" applyAlignment="1">
      <alignment horizontal="center" vertical="center" wrapText="1"/>
    </xf>
    <xf numFmtId="0" fontId="10" fillId="7" borderId="11" xfId="1" applyFont="1" applyFill="1" applyBorder="1" applyAlignment="1">
      <alignment horizontal="center" vertical="center"/>
    </xf>
    <xf numFmtId="0" fontId="9" fillId="7" borderId="43" xfId="1" applyFont="1" applyFill="1" applyBorder="1" applyAlignment="1">
      <alignment horizontal="center" vertical="center" wrapText="1"/>
    </xf>
    <xf numFmtId="0" fontId="9" fillId="7" borderId="41" xfId="1" applyFont="1" applyFill="1" applyBorder="1" applyAlignment="1">
      <alignment horizontal="center" vertical="center" wrapText="1"/>
    </xf>
    <xf numFmtId="0" fontId="10" fillId="7" borderId="73" xfId="1" applyFont="1" applyFill="1" applyBorder="1" applyAlignment="1">
      <alignment horizontal="center" vertical="center"/>
    </xf>
    <xf numFmtId="0" fontId="10" fillId="7" borderId="21" xfId="1" applyFont="1" applyFill="1" applyBorder="1" applyAlignment="1">
      <alignment horizontal="center" vertical="center" wrapText="1"/>
    </xf>
    <xf numFmtId="0" fontId="10" fillId="7" borderId="25" xfId="1" applyFont="1" applyFill="1" applyBorder="1" applyAlignment="1">
      <alignment horizontal="center" vertical="center" wrapText="1"/>
    </xf>
    <xf numFmtId="0" fontId="18" fillId="2" borderId="2" xfId="0" applyFont="1" applyFill="1" applyBorder="1" applyAlignment="1">
      <alignment horizontal="left" vertical="top" wrapText="1"/>
    </xf>
    <xf numFmtId="0" fontId="18" fillId="2" borderId="9" xfId="0" applyFont="1" applyFill="1" applyBorder="1" applyAlignment="1">
      <alignment horizontal="left" vertical="top" wrapText="1"/>
    </xf>
    <xf numFmtId="0" fontId="18" fillId="2" borderId="16" xfId="0" applyFont="1" applyFill="1" applyBorder="1" applyAlignment="1">
      <alignment horizontal="left" vertical="top" wrapText="1"/>
    </xf>
    <xf numFmtId="0" fontId="18" fillId="2" borderId="3" xfId="0" applyFont="1" applyFill="1" applyBorder="1" applyAlignment="1">
      <alignment horizontal="left" vertical="top" wrapText="1"/>
    </xf>
    <xf numFmtId="0" fontId="18" fillId="2" borderId="10" xfId="0" applyFont="1" applyFill="1" applyBorder="1" applyAlignment="1">
      <alignment horizontal="left" vertical="top" wrapText="1"/>
    </xf>
    <xf numFmtId="0" fontId="18" fillId="2" borderId="17" xfId="0" applyFont="1" applyFill="1" applyBorder="1" applyAlignment="1">
      <alignment horizontal="left" vertical="top" wrapText="1"/>
    </xf>
    <xf numFmtId="0" fontId="18" fillId="13" borderId="39" xfId="0" applyFont="1" applyFill="1" applyBorder="1" applyAlignment="1">
      <alignment horizontal="left" vertical="top" wrapText="1"/>
    </xf>
    <xf numFmtId="0" fontId="18" fillId="13" borderId="14" xfId="0" applyFont="1" applyFill="1" applyBorder="1" applyAlignment="1">
      <alignment horizontal="left" vertical="top" wrapText="1"/>
    </xf>
    <xf numFmtId="0" fontId="18" fillId="13" borderId="21" xfId="0" applyFont="1" applyFill="1" applyBorder="1" applyAlignment="1">
      <alignment horizontal="left" vertical="top" wrapText="1"/>
    </xf>
    <xf numFmtId="0" fontId="12" fillId="2" borderId="8" xfId="0" applyFont="1" applyFill="1" applyBorder="1" applyAlignment="1">
      <alignment horizontal="left" vertical="top" wrapText="1"/>
    </xf>
    <xf numFmtId="0" fontId="12" fillId="2" borderId="22" xfId="0" applyFont="1" applyFill="1" applyBorder="1" applyAlignment="1">
      <alignment horizontal="left" vertical="top" wrapText="1"/>
    </xf>
    <xf numFmtId="0" fontId="18" fillId="13" borderId="8" xfId="0" applyFont="1" applyFill="1" applyBorder="1" applyAlignment="1">
      <alignment horizontal="left" vertical="top" wrapText="1"/>
    </xf>
    <xf numFmtId="0" fontId="12" fillId="13" borderId="22" xfId="0" applyFont="1" applyFill="1" applyBorder="1" applyAlignment="1">
      <alignment horizontal="left" vertical="top" wrapText="1"/>
    </xf>
    <xf numFmtId="0" fontId="25" fillId="3" borderId="56" xfId="1" applyFont="1" applyFill="1" applyBorder="1" applyAlignment="1">
      <alignment horizontal="center" vertical="center" textRotation="90" wrapText="1"/>
    </xf>
    <xf numFmtId="0" fontId="25" fillId="3" borderId="52" xfId="1" applyFont="1" applyFill="1" applyBorder="1" applyAlignment="1">
      <alignment horizontal="center" vertical="center" textRotation="90" wrapText="1"/>
    </xf>
    <xf numFmtId="0" fontId="11" fillId="5" borderId="31" xfId="1" applyFont="1" applyFill="1" applyBorder="1" applyAlignment="1">
      <alignment horizontal="left" vertical="center" wrapText="1"/>
    </xf>
    <xf numFmtId="0" fontId="11" fillId="5" borderId="35" xfId="1" applyFont="1" applyFill="1" applyBorder="1" applyAlignment="1">
      <alignment horizontal="left" vertical="center" wrapText="1"/>
    </xf>
    <xf numFmtId="0" fontId="12" fillId="0" borderId="8" xfId="0" applyFont="1" applyBorder="1" applyAlignment="1">
      <alignment vertical="top" wrapText="1"/>
    </xf>
    <xf numFmtId="0" fontId="15" fillId="0" borderId="15" xfId="0" applyFont="1" applyBorder="1" applyAlignment="1">
      <alignment vertical="top" wrapText="1"/>
    </xf>
    <xf numFmtId="0" fontId="15" fillId="0" borderId="22" xfId="0" applyFont="1" applyBorder="1" applyAlignment="1">
      <alignment vertical="top" wrapText="1"/>
    </xf>
    <xf numFmtId="0" fontId="12" fillId="2" borderId="8" xfId="0" applyFont="1" applyFill="1" applyBorder="1" applyAlignment="1">
      <alignment vertical="top" wrapText="1"/>
    </xf>
    <xf numFmtId="0" fontId="12" fillId="2" borderId="15" xfId="0" applyFont="1" applyFill="1" applyBorder="1" applyAlignment="1">
      <alignment vertical="top" wrapText="1"/>
    </xf>
    <xf numFmtId="0" fontId="12" fillId="13" borderId="8" xfId="0" applyFont="1" applyFill="1" applyBorder="1" applyAlignment="1">
      <alignment vertical="top" wrapText="1"/>
    </xf>
    <xf numFmtId="0" fontId="12" fillId="13" borderId="15" xfId="0" applyFont="1" applyFill="1" applyBorder="1" applyAlignment="1">
      <alignment vertical="top" wrapText="1"/>
    </xf>
    <xf numFmtId="0" fontId="25" fillId="3" borderId="25" xfId="1" applyFont="1" applyFill="1" applyBorder="1" applyAlignment="1">
      <alignment horizontal="center" vertical="center" textRotation="90" wrapText="1"/>
    </xf>
    <xf numFmtId="0" fontId="11" fillId="2" borderId="30" xfId="0" applyFont="1" applyFill="1" applyBorder="1" applyAlignment="1">
      <alignment horizontal="left" vertical="top" wrapText="1"/>
    </xf>
    <xf numFmtId="0" fontId="11" fillId="2" borderId="34" xfId="0" applyFont="1" applyFill="1" applyBorder="1" applyAlignment="1">
      <alignment horizontal="left" vertical="top" wrapText="1"/>
    </xf>
    <xf numFmtId="0" fontId="10" fillId="7" borderId="13" xfId="1" applyFont="1" applyFill="1" applyBorder="1" applyAlignment="1">
      <alignment horizontal="center" vertical="center" wrapText="1"/>
    </xf>
    <xf numFmtId="0" fontId="10" fillId="7" borderId="20" xfId="1" applyFont="1" applyFill="1" applyBorder="1" applyAlignment="1">
      <alignment horizontal="center" vertical="center" wrapText="1"/>
    </xf>
    <xf numFmtId="0" fontId="13" fillId="0" borderId="53" xfId="0" applyFont="1" applyBorder="1" applyAlignment="1">
      <alignment horizontal="left" vertical="center" wrapText="1"/>
    </xf>
    <xf numFmtId="0" fontId="10" fillId="13" borderId="30" xfId="0" applyFont="1" applyFill="1" applyBorder="1" applyAlignment="1">
      <alignment horizontal="left" vertical="top" wrapText="1"/>
    </xf>
    <xf numFmtId="0" fontId="11" fillId="13" borderId="30" xfId="0" applyFont="1" applyFill="1" applyBorder="1" applyAlignment="1">
      <alignment horizontal="left" vertical="top" wrapText="1"/>
    </xf>
    <xf numFmtId="0" fontId="11" fillId="13" borderId="34" xfId="0" applyFont="1" applyFill="1" applyBorder="1" applyAlignment="1">
      <alignment horizontal="left" vertical="top" wrapText="1"/>
    </xf>
    <xf numFmtId="0" fontId="25" fillId="2" borderId="57" xfId="1" applyFont="1" applyFill="1" applyBorder="1" applyAlignment="1">
      <alignment horizontal="center" vertical="center" textRotation="90" wrapText="1"/>
    </xf>
    <xf numFmtId="0" fontId="25" fillId="2" borderId="52" xfId="1" applyFont="1" applyFill="1" applyBorder="1" applyAlignment="1">
      <alignment horizontal="center" vertical="center" textRotation="90" wrapText="1"/>
    </xf>
    <xf numFmtId="0" fontId="10" fillId="7" borderId="79" xfId="1" applyFont="1" applyFill="1" applyBorder="1" applyAlignment="1">
      <alignment horizontal="center" vertical="center" wrapText="1"/>
    </xf>
    <xf numFmtId="0" fontId="10" fillId="7" borderId="28" xfId="1" applyFont="1" applyFill="1" applyBorder="1" applyAlignment="1">
      <alignment horizontal="center" vertical="center" wrapText="1"/>
    </xf>
    <xf numFmtId="0" fontId="10" fillId="7" borderId="27" xfId="1" applyFont="1" applyFill="1" applyBorder="1" applyAlignment="1">
      <alignment horizontal="center" vertical="center" wrapText="1"/>
    </xf>
    <xf numFmtId="0" fontId="26" fillId="21" borderId="11" xfId="0" applyFont="1" applyFill="1" applyBorder="1" applyAlignment="1">
      <alignment horizontal="center" vertical="center"/>
    </xf>
    <xf numFmtId="0" fontId="26" fillId="21" borderId="33" xfId="0" applyFont="1" applyFill="1" applyBorder="1" applyAlignment="1">
      <alignment horizontal="center" vertical="center"/>
    </xf>
    <xf numFmtId="0" fontId="26" fillId="21" borderId="49" xfId="0" applyFont="1" applyFill="1" applyBorder="1" applyAlignment="1">
      <alignment horizontal="center" vertical="center"/>
    </xf>
    <xf numFmtId="0" fontId="10" fillId="3" borderId="2" xfId="1" applyFont="1" applyFill="1" applyBorder="1" applyAlignment="1">
      <alignment horizontal="left" vertical="center" wrapText="1"/>
    </xf>
    <xf numFmtId="0" fontId="25" fillId="0" borderId="3" xfId="1" applyFont="1" applyBorder="1" applyAlignment="1">
      <alignment horizontal="center" vertical="center" textRotation="90" wrapText="1"/>
    </xf>
    <xf numFmtId="0" fontId="11" fillId="0" borderId="3" xfId="1" applyFont="1" applyBorder="1" applyAlignment="1">
      <alignment horizontal="left" vertical="center" wrapText="1"/>
    </xf>
    <xf numFmtId="0" fontId="25" fillId="2" borderId="39" xfId="1" applyFont="1" applyFill="1" applyBorder="1" applyAlignment="1">
      <alignment horizontal="center" vertical="center" textRotation="90" wrapText="1"/>
    </xf>
    <xf numFmtId="0" fontId="18" fillId="5" borderId="8" xfId="0" applyFont="1" applyFill="1" applyBorder="1" applyAlignment="1">
      <alignment horizontal="left" vertical="top" wrapText="1"/>
    </xf>
    <xf numFmtId="0" fontId="18" fillId="5" borderId="15" xfId="0" applyFont="1" applyFill="1" applyBorder="1" applyAlignment="1">
      <alignment horizontal="left" vertical="top" wrapText="1"/>
    </xf>
    <xf numFmtId="0" fontId="18" fillId="5" borderId="22" xfId="0" applyFont="1" applyFill="1" applyBorder="1" applyAlignment="1">
      <alignment horizontal="left" vertical="top" wrapText="1"/>
    </xf>
  </cellXfs>
  <cellStyles count="10">
    <cellStyle name="%40 - Vurgu1 2" xfId="9"/>
    <cellStyle name="Normal" xfId="0" builtinId="0"/>
    <cellStyle name="Normal 2" xfId="1"/>
    <cellStyle name="Normal 4 2 2 3" xfId="2"/>
    <cellStyle name="Normal 4 2 2 3 2" xfId="4"/>
    <cellStyle name="Normal 4 2 2 3 2 2" xfId="8"/>
    <cellStyle name="Normal 4 2 2 3 3" xfId="6"/>
    <cellStyle name="Not" xfId="5" builtinId="10"/>
    <cellStyle name="Virgül" xfId="3" builtinId="3"/>
    <cellStyle name="Virgül 2" xfId="7"/>
  </cellStyles>
  <dxfs count="0"/>
  <tableStyles count="0" defaultTableStyle="TableStyleMedium2" defaultPivotStyle="PivotStyleLight16"/>
  <colors>
    <mruColors>
      <color rgb="FFFFFF99"/>
      <color rgb="FFFF99FF"/>
      <color rgb="FFFDECE3"/>
      <color rgb="FFD8E4BC"/>
      <color rgb="FFC4D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D25"/>
  <sheetViews>
    <sheetView topLeftCell="H1" zoomScale="75" zoomScaleNormal="75" workbookViewId="0">
      <selection activeCell="G6" sqref="G6"/>
    </sheetView>
  </sheetViews>
  <sheetFormatPr defaultRowHeight="15" x14ac:dyDescent="0.25"/>
  <cols>
    <col min="1" max="2" width="20.7109375" customWidth="1"/>
    <col min="3" max="4" width="10.7109375" customWidth="1"/>
    <col min="5" max="5" width="15.7109375" customWidth="1"/>
    <col min="6" max="6" width="23" customWidth="1"/>
    <col min="7" max="7" width="64.140625" customWidth="1"/>
    <col min="8" max="8" width="15.140625" style="521" customWidth="1"/>
    <col min="9" max="9" width="22" customWidth="1"/>
    <col min="10" max="10" width="17.28515625" customWidth="1"/>
    <col min="11" max="17" width="15.7109375" customWidth="1"/>
    <col min="18" max="18" width="15.7109375" hidden="1" customWidth="1"/>
    <col min="19" max="22" width="40.7109375" customWidth="1"/>
    <col min="23" max="26" width="15.7109375" customWidth="1"/>
    <col min="27" max="27" width="52.28515625" customWidth="1"/>
    <col min="28" max="29" width="40.7109375" customWidth="1"/>
    <col min="30" max="30" width="45.7109375" customWidth="1"/>
  </cols>
  <sheetData>
    <row r="1" spans="1:30" ht="30" customHeight="1" x14ac:dyDescent="0.25">
      <c r="A1" s="1006" t="s">
        <v>151</v>
      </c>
      <c r="B1" s="1007"/>
      <c r="C1" s="1007"/>
      <c r="D1" s="1007"/>
      <c r="E1" s="1007"/>
      <c r="F1" s="1007"/>
      <c r="G1" s="1007"/>
      <c r="H1" s="1007"/>
      <c r="I1" s="1007"/>
      <c r="J1" s="1007"/>
      <c r="K1" s="1007"/>
      <c r="L1" s="1007"/>
      <c r="M1" s="1007"/>
      <c r="N1" s="1007"/>
      <c r="O1" s="1007"/>
      <c r="P1" s="1007"/>
      <c r="Q1" s="1007"/>
      <c r="R1" s="1007"/>
      <c r="S1" s="1007"/>
      <c r="T1" s="1007"/>
      <c r="U1" s="1007"/>
      <c r="V1" s="1007"/>
      <c r="W1" s="1007"/>
      <c r="X1" s="1007"/>
      <c r="Y1" s="1007"/>
      <c r="Z1" s="1007"/>
      <c r="AA1" s="1007"/>
      <c r="AB1" s="1007"/>
      <c r="AC1" s="1007"/>
      <c r="AD1" s="1007"/>
    </row>
    <row r="2" spans="1:30" ht="30" customHeight="1" thickBot="1" x14ac:dyDescent="0.3">
      <c r="A2" s="1008" t="s">
        <v>0</v>
      </c>
      <c r="B2" s="1009"/>
      <c r="C2" s="1009"/>
      <c r="D2" s="1009"/>
      <c r="E2" s="1009"/>
      <c r="F2" s="1009"/>
      <c r="G2" s="1009"/>
      <c r="H2" s="1009"/>
      <c r="I2" s="1009"/>
      <c r="J2" s="1009"/>
      <c r="K2" s="1009"/>
      <c r="L2" s="1009"/>
      <c r="M2" s="1009"/>
      <c r="N2" s="1009"/>
      <c r="O2" s="1009"/>
      <c r="P2" s="1009"/>
      <c r="Q2" s="1009"/>
      <c r="R2" s="1009"/>
      <c r="S2" s="1009"/>
      <c r="T2" s="1009"/>
      <c r="U2" s="1009"/>
      <c r="V2" s="1009"/>
      <c r="W2" s="1009"/>
      <c r="X2" s="1009"/>
      <c r="Y2" s="1009"/>
      <c r="Z2" s="1009"/>
      <c r="AA2" s="1009"/>
      <c r="AB2" s="1009"/>
      <c r="AC2" s="1009"/>
      <c r="AD2" s="1009"/>
    </row>
    <row r="3" spans="1:30" ht="30" customHeight="1" thickTop="1" thickBot="1" x14ac:dyDescent="0.3">
      <c r="A3" s="997" t="s">
        <v>1</v>
      </c>
      <c r="B3" s="1000" t="s">
        <v>2</v>
      </c>
      <c r="C3" s="1003" t="s">
        <v>3</v>
      </c>
      <c r="D3" s="1003" t="s">
        <v>4</v>
      </c>
      <c r="E3" s="1000" t="s">
        <v>5</v>
      </c>
      <c r="F3" s="1015" t="s">
        <v>6</v>
      </c>
      <c r="G3" s="968" t="s">
        <v>7</v>
      </c>
      <c r="H3" s="969"/>
      <c r="I3" s="969"/>
      <c r="J3" s="969"/>
      <c r="K3" s="969"/>
      <c r="L3" s="969"/>
      <c r="M3" s="969"/>
      <c r="N3" s="969"/>
      <c r="O3" s="969"/>
      <c r="P3" s="969"/>
      <c r="Q3" s="969"/>
      <c r="R3" s="969"/>
      <c r="S3" s="969"/>
      <c r="T3" s="969"/>
      <c r="U3" s="969"/>
      <c r="V3" s="970"/>
      <c r="W3" s="968" t="s">
        <v>132</v>
      </c>
      <c r="X3" s="969"/>
      <c r="Y3" s="969"/>
      <c r="Z3" s="970"/>
      <c r="AA3" s="1010" t="s">
        <v>8</v>
      </c>
      <c r="AB3" s="1010" t="s">
        <v>9</v>
      </c>
      <c r="AC3" s="1010" t="s">
        <v>35</v>
      </c>
      <c r="AD3" s="1010" t="s">
        <v>10</v>
      </c>
    </row>
    <row r="4" spans="1:30" ht="30" customHeight="1" thickTop="1" x14ac:dyDescent="0.25">
      <c r="A4" s="998"/>
      <c r="B4" s="1001"/>
      <c r="C4" s="1004"/>
      <c r="D4" s="1004"/>
      <c r="E4" s="1001"/>
      <c r="F4" s="1016"/>
      <c r="G4" s="998" t="s">
        <v>11</v>
      </c>
      <c r="H4" s="1001" t="s">
        <v>594</v>
      </c>
      <c r="I4" s="1013" t="s">
        <v>12</v>
      </c>
      <c r="J4" s="1011" t="s">
        <v>87</v>
      </c>
      <c r="K4" s="875">
        <v>2022</v>
      </c>
      <c r="L4" s="876">
        <v>2023</v>
      </c>
      <c r="M4" s="1018">
        <v>2024</v>
      </c>
      <c r="N4" s="1019"/>
      <c r="O4" s="1019"/>
      <c r="P4" s="1019"/>
      <c r="Q4" s="1019"/>
      <c r="R4" s="1019"/>
      <c r="S4" s="1019"/>
      <c r="T4" s="1019"/>
      <c r="U4" s="1019"/>
      <c r="V4" s="1020"/>
      <c r="W4" s="155">
        <v>2025</v>
      </c>
      <c r="X4" s="160">
        <v>2026</v>
      </c>
      <c r="Y4" s="160">
        <v>2027</v>
      </c>
      <c r="Z4" s="156">
        <v>2028</v>
      </c>
      <c r="AA4" s="1011"/>
      <c r="AB4" s="1011"/>
      <c r="AC4" s="1011"/>
      <c r="AD4" s="1011"/>
    </row>
    <row r="5" spans="1:30" ht="57" customHeight="1" thickBot="1" x14ac:dyDescent="0.3">
      <c r="A5" s="999"/>
      <c r="B5" s="1002"/>
      <c r="C5" s="1005"/>
      <c r="D5" s="1005"/>
      <c r="E5" s="1002"/>
      <c r="F5" s="1017"/>
      <c r="G5" s="999"/>
      <c r="H5" s="1002"/>
      <c r="I5" s="1014"/>
      <c r="J5" s="1012"/>
      <c r="K5" s="52" t="s">
        <v>13</v>
      </c>
      <c r="L5" s="183" t="s">
        <v>13</v>
      </c>
      <c r="M5" s="52" t="s">
        <v>14</v>
      </c>
      <c r="N5" s="53" t="s">
        <v>15</v>
      </c>
      <c r="O5" s="53" t="s">
        <v>16</v>
      </c>
      <c r="P5" s="53" t="s">
        <v>17</v>
      </c>
      <c r="Q5" s="53" t="s">
        <v>18</v>
      </c>
      <c r="R5" s="53" t="s">
        <v>37</v>
      </c>
      <c r="S5" s="53" t="s">
        <v>92</v>
      </c>
      <c r="T5" s="54" t="s">
        <v>117</v>
      </c>
      <c r="U5" s="55" t="s">
        <v>86</v>
      </c>
      <c r="V5" s="55" t="s">
        <v>88</v>
      </c>
      <c r="W5" s="52" t="s">
        <v>19</v>
      </c>
      <c r="X5" s="131" t="s">
        <v>19</v>
      </c>
      <c r="Y5" s="131" t="s">
        <v>19</v>
      </c>
      <c r="Z5" s="183" t="s">
        <v>19</v>
      </c>
      <c r="AA5" s="1012"/>
      <c r="AB5" s="1012"/>
      <c r="AC5" s="1012"/>
      <c r="AD5" s="1012"/>
    </row>
    <row r="6" spans="1:30" ht="60" customHeight="1" thickTop="1" x14ac:dyDescent="0.25">
      <c r="A6" s="991" t="s">
        <v>154</v>
      </c>
      <c r="B6" s="994" t="s">
        <v>153</v>
      </c>
      <c r="C6" s="962" t="s">
        <v>20</v>
      </c>
      <c r="D6" s="965" t="s">
        <v>21</v>
      </c>
      <c r="E6" s="974" t="s">
        <v>22</v>
      </c>
      <c r="F6" s="977" t="s">
        <v>110</v>
      </c>
      <c r="G6" s="58" t="s">
        <v>90</v>
      </c>
      <c r="H6" s="540"/>
      <c r="I6" s="166" t="s">
        <v>57</v>
      </c>
      <c r="J6" s="222" t="s">
        <v>24</v>
      </c>
      <c r="K6" s="219">
        <v>500000</v>
      </c>
      <c r="L6" s="213">
        <v>1019850</v>
      </c>
      <c r="M6" s="461">
        <v>800000</v>
      </c>
      <c r="N6" s="462">
        <v>1285303.4699200001</v>
      </c>
      <c r="O6" s="462">
        <v>1550075.2922</v>
      </c>
      <c r="P6" s="462">
        <v>1550075.2922</v>
      </c>
      <c r="Q6" s="519"/>
      <c r="R6" s="462"/>
      <c r="S6" s="214" t="s">
        <v>270</v>
      </c>
      <c r="T6" s="214" t="s">
        <v>350</v>
      </c>
      <c r="U6" s="214" t="s">
        <v>416</v>
      </c>
      <c r="V6" s="699"/>
      <c r="W6" s="211">
        <v>1600000</v>
      </c>
      <c r="X6" s="211">
        <v>1750000</v>
      </c>
      <c r="Y6" s="211">
        <v>1800000</v>
      </c>
      <c r="Z6" s="167" t="s">
        <v>24</v>
      </c>
      <c r="AA6" s="959" t="s">
        <v>287</v>
      </c>
      <c r="AB6" s="983" t="s">
        <v>365</v>
      </c>
      <c r="AC6" s="971" t="s">
        <v>421</v>
      </c>
      <c r="AD6" s="980" t="s">
        <v>252</v>
      </c>
    </row>
    <row r="7" spans="1:30" ht="60" customHeight="1" x14ac:dyDescent="0.25">
      <c r="A7" s="992"/>
      <c r="B7" s="995"/>
      <c r="C7" s="963"/>
      <c r="D7" s="966"/>
      <c r="E7" s="975"/>
      <c r="F7" s="978"/>
      <c r="G7" s="58" t="s">
        <v>25</v>
      </c>
      <c r="H7" s="526" t="s">
        <v>566</v>
      </c>
      <c r="I7" s="199" t="s">
        <v>23</v>
      </c>
      <c r="J7" s="223">
        <v>6</v>
      </c>
      <c r="K7" s="220">
        <v>4.75</v>
      </c>
      <c r="L7" s="192">
        <v>5.3</v>
      </c>
      <c r="M7" s="56">
        <v>6</v>
      </c>
      <c r="N7" s="3">
        <v>5.3</v>
      </c>
      <c r="O7" s="5">
        <v>5.5</v>
      </c>
      <c r="P7" s="3">
        <v>5.5</v>
      </c>
      <c r="Q7" s="46"/>
      <c r="R7" s="100">
        <f>Q7/M7</f>
        <v>0</v>
      </c>
      <c r="S7" s="29" t="s">
        <v>271</v>
      </c>
      <c r="T7" s="29" t="s">
        <v>271</v>
      </c>
      <c r="U7" s="29" t="s">
        <v>271</v>
      </c>
      <c r="V7" s="700"/>
      <c r="W7" s="211">
        <v>7</v>
      </c>
      <c r="X7" s="211">
        <v>8</v>
      </c>
      <c r="Y7" s="211">
        <v>9</v>
      </c>
      <c r="Z7" s="212">
        <v>11</v>
      </c>
      <c r="AA7" s="960"/>
      <c r="AB7" s="989"/>
      <c r="AC7" s="972"/>
      <c r="AD7" s="981"/>
    </row>
    <row r="8" spans="1:30" ht="64.5" customHeight="1" x14ac:dyDescent="0.25">
      <c r="A8" s="992"/>
      <c r="B8" s="995"/>
      <c r="C8" s="963"/>
      <c r="D8" s="966"/>
      <c r="E8" s="975"/>
      <c r="F8" s="978"/>
      <c r="G8" s="58" t="s">
        <v>567</v>
      </c>
      <c r="H8" s="526" t="s">
        <v>568</v>
      </c>
      <c r="I8" s="199" t="s">
        <v>133</v>
      </c>
      <c r="J8" s="223">
        <v>92</v>
      </c>
      <c r="K8" s="220">
        <v>89.2</v>
      </c>
      <c r="L8" s="192">
        <v>90.6</v>
      </c>
      <c r="M8" s="56">
        <v>92</v>
      </c>
      <c r="N8" s="3">
        <v>90.6</v>
      </c>
      <c r="O8" s="5">
        <v>90.7</v>
      </c>
      <c r="P8" s="3">
        <v>90.7</v>
      </c>
      <c r="Q8" s="46"/>
      <c r="R8" s="100">
        <f>Q8/M8</f>
        <v>0</v>
      </c>
      <c r="S8" s="29" t="s">
        <v>271</v>
      </c>
      <c r="T8" s="29" t="s">
        <v>271</v>
      </c>
      <c r="U8" s="29" t="s">
        <v>271</v>
      </c>
      <c r="V8" s="700"/>
      <c r="W8" s="211">
        <v>93</v>
      </c>
      <c r="X8" s="211">
        <v>94</v>
      </c>
      <c r="Y8" s="211">
        <v>96</v>
      </c>
      <c r="Z8" s="212">
        <v>100</v>
      </c>
      <c r="AA8" s="960"/>
      <c r="AB8" s="989"/>
      <c r="AC8" s="972"/>
      <c r="AD8" s="981"/>
    </row>
    <row r="9" spans="1:30" ht="60" customHeight="1" x14ac:dyDescent="0.25">
      <c r="A9" s="992"/>
      <c r="B9" s="995"/>
      <c r="C9" s="963"/>
      <c r="D9" s="966"/>
      <c r="E9" s="975"/>
      <c r="F9" s="978"/>
      <c r="G9" s="58" t="s">
        <v>595</v>
      </c>
      <c r="H9" s="526" t="s">
        <v>569</v>
      </c>
      <c r="I9" s="199" t="s">
        <v>23</v>
      </c>
      <c r="J9" s="223">
        <v>900</v>
      </c>
      <c r="K9" s="220">
        <v>839</v>
      </c>
      <c r="L9" s="192">
        <v>839</v>
      </c>
      <c r="M9" s="56">
        <v>900</v>
      </c>
      <c r="N9" s="3">
        <v>0</v>
      </c>
      <c r="O9" s="3">
        <v>0</v>
      </c>
      <c r="P9" s="3">
        <v>0</v>
      </c>
      <c r="Q9" s="46"/>
      <c r="R9" s="100"/>
      <c r="S9" s="29" t="s">
        <v>272</v>
      </c>
      <c r="T9" s="29" t="s">
        <v>272</v>
      </c>
      <c r="U9" s="29" t="s">
        <v>272</v>
      </c>
      <c r="V9" s="700"/>
      <c r="W9" s="211">
        <v>1000</v>
      </c>
      <c r="X9" s="211">
        <v>1050</v>
      </c>
      <c r="Y9" s="211">
        <v>1100</v>
      </c>
      <c r="Z9" s="212">
        <v>1150</v>
      </c>
      <c r="AA9" s="960"/>
      <c r="AB9" s="989"/>
      <c r="AC9" s="972"/>
      <c r="AD9" s="981"/>
    </row>
    <row r="10" spans="1:30" ht="60" customHeight="1" x14ac:dyDescent="0.25">
      <c r="A10" s="992"/>
      <c r="B10" s="995"/>
      <c r="C10" s="963"/>
      <c r="D10" s="966"/>
      <c r="E10" s="975"/>
      <c r="F10" s="978"/>
      <c r="G10" s="58" t="s">
        <v>27</v>
      </c>
      <c r="H10" s="526"/>
      <c r="I10" s="166" t="s">
        <v>57</v>
      </c>
      <c r="J10" s="223" t="s">
        <v>24</v>
      </c>
      <c r="K10" s="157">
        <v>65601</v>
      </c>
      <c r="L10" s="157">
        <v>68857</v>
      </c>
      <c r="M10" s="56">
        <v>80000</v>
      </c>
      <c r="N10" s="4">
        <v>68857</v>
      </c>
      <c r="O10" s="4">
        <v>73072</v>
      </c>
      <c r="P10" s="488">
        <v>73072</v>
      </c>
      <c r="Q10" s="512"/>
      <c r="R10" s="32">
        <f>(Q10-K10)/(M10-K10)</f>
        <v>-4.5559413848183903</v>
      </c>
      <c r="S10" s="29" t="s">
        <v>273</v>
      </c>
      <c r="T10" s="29" t="s">
        <v>351</v>
      </c>
      <c r="U10" s="29" t="s">
        <v>351</v>
      </c>
      <c r="V10" s="700"/>
      <c r="W10" s="211">
        <v>75000</v>
      </c>
      <c r="X10" s="153">
        <v>78000</v>
      </c>
      <c r="Y10" s="153">
        <v>81000</v>
      </c>
      <c r="Z10" s="167" t="s">
        <v>24</v>
      </c>
      <c r="AA10" s="960"/>
      <c r="AB10" s="989"/>
      <c r="AC10" s="972"/>
      <c r="AD10" s="981"/>
    </row>
    <row r="11" spans="1:30" ht="60" customHeight="1" x14ac:dyDescent="0.25">
      <c r="A11" s="992"/>
      <c r="B11" s="995"/>
      <c r="C11" s="963"/>
      <c r="D11" s="966"/>
      <c r="E11" s="975"/>
      <c r="F11" s="978"/>
      <c r="G11" s="58" t="s">
        <v>251</v>
      </c>
      <c r="H11" s="526" t="s">
        <v>570</v>
      </c>
      <c r="I11" s="199" t="s">
        <v>26</v>
      </c>
      <c r="J11" s="223">
        <v>68</v>
      </c>
      <c r="K11" s="157">
        <v>66</v>
      </c>
      <c r="L11" s="157">
        <v>66</v>
      </c>
      <c r="M11" s="56">
        <v>68</v>
      </c>
      <c r="N11" s="4">
        <v>66</v>
      </c>
      <c r="O11" s="4">
        <v>66</v>
      </c>
      <c r="P11" s="488">
        <v>66</v>
      </c>
      <c r="Q11" s="512"/>
      <c r="R11" s="32">
        <f>(Q11-K11)/(M11-K11)</f>
        <v>-33</v>
      </c>
      <c r="S11" s="29" t="s">
        <v>274</v>
      </c>
      <c r="T11" s="29" t="s">
        <v>274</v>
      </c>
      <c r="U11" s="29" t="s">
        <v>274</v>
      </c>
      <c r="V11" s="700"/>
      <c r="W11" s="211">
        <v>71</v>
      </c>
      <c r="X11" s="215">
        <v>74</v>
      </c>
      <c r="Y11" s="215">
        <v>77</v>
      </c>
      <c r="Z11" s="42">
        <v>81</v>
      </c>
      <c r="AA11" s="960"/>
      <c r="AB11" s="989"/>
      <c r="AC11" s="972"/>
      <c r="AD11" s="981"/>
    </row>
    <row r="12" spans="1:30" ht="92.25" customHeight="1" x14ac:dyDescent="0.25">
      <c r="A12" s="992"/>
      <c r="B12" s="995"/>
      <c r="C12" s="963"/>
      <c r="D12" s="966"/>
      <c r="E12" s="975"/>
      <c r="F12" s="978"/>
      <c r="G12" s="58" t="s">
        <v>596</v>
      </c>
      <c r="H12" s="526" t="s">
        <v>571</v>
      </c>
      <c r="I12" s="199" t="s">
        <v>23</v>
      </c>
      <c r="J12" s="223">
        <v>140</v>
      </c>
      <c r="K12" s="158">
        <v>90</v>
      </c>
      <c r="L12" s="158">
        <v>120</v>
      </c>
      <c r="M12" s="56">
        <v>140</v>
      </c>
      <c r="N12" s="89">
        <v>127</v>
      </c>
      <c r="O12" s="5">
        <v>133</v>
      </c>
      <c r="P12" s="694">
        <v>136</v>
      </c>
      <c r="Q12" s="520"/>
      <c r="R12" s="32"/>
      <c r="S12" s="29" t="s">
        <v>275</v>
      </c>
      <c r="T12" s="29" t="s">
        <v>352</v>
      </c>
      <c r="U12" s="29" t="s">
        <v>352</v>
      </c>
      <c r="V12" s="700"/>
      <c r="W12" s="211">
        <v>160</v>
      </c>
      <c r="X12" s="211">
        <v>180</v>
      </c>
      <c r="Y12" s="211">
        <v>190</v>
      </c>
      <c r="Z12" s="212">
        <v>200</v>
      </c>
      <c r="AA12" s="960"/>
      <c r="AB12" s="989"/>
      <c r="AC12" s="972"/>
      <c r="AD12" s="981"/>
    </row>
    <row r="13" spans="1:30" ht="60" customHeight="1" x14ac:dyDescent="0.25">
      <c r="A13" s="992"/>
      <c r="B13" s="995"/>
      <c r="C13" s="963"/>
      <c r="D13" s="966"/>
      <c r="E13" s="975"/>
      <c r="F13" s="978"/>
      <c r="G13" s="58" t="s">
        <v>95</v>
      </c>
      <c r="H13" s="526" t="s">
        <v>572</v>
      </c>
      <c r="I13" s="199" t="s">
        <v>23</v>
      </c>
      <c r="J13" s="223">
        <v>60</v>
      </c>
      <c r="K13" s="158">
        <v>37</v>
      </c>
      <c r="L13" s="158">
        <v>59</v>
      </c>
      <c r="M13" s="56">
        <v>60</v>
      </c>
      <c r="N13" s="89">
        <v>60</v>
      </c>
      <c r="O13" s="5">
        <v>60</v>
      </c>
      <c r="P13" s="694">
        <v>60</v>
      </c>
      <c r="Q13" s="520"/>
      <c r="R13" s="32"/>
      <c r="S13" s="29" t="s">
        <v>276</v>
      </c>
      <c r="T13" s="29" t="s">
        <v>276</v>
      </c>
      <c r="U13" s="29" t="s">
        <v>276</v>
      </c>
      <c r="V13" s="700"/>
      <c r="W13" s="211">
        <v>65</v>
      </c>
      <c r="X13" s="211">
        <v>70</v>
      </c>
      <c r="Y13" s="211">
        <v>75</v>
      </c>
      <c r="Z13" s="212">
        <v>81</v>
      </c>
      <c r="AA13" s="960"/>
      <c r="AB13" s="989"/>
      <c r="AC13" s="972"/>
      <c r="AD13" s="981"/>
    </row>
    <row r="14" spans="1:30" ht="66" customHeight="1" x14ac:dyDescent="0.25">
      <c r="A14" s="992"/>
      <c r="B14" s="995"/>
      <c r="C14" s="963"/>
      <c r="D14" s="966"/>
      <c r="E14" s="975"/>
      <c r="F14" s="978"/>
      <c r="G14" s="541" t="s">
        <v>573</v>
      </c>
      <c r="H14" s="526" t="s">
        <v>574</v>
      </c>
      <c r="I14" s="199" t="s">
        <v>157</v>
      </c>
      <c r="J14" s="223">
        <v>93</v>
      </c>
      <c r="K14" s="158">
        <v>89</v>
      </c>
      <c r="L14" s="158">
        <v>89</v>
      </c>
      <c r="M14" s="56">
        <v>93</v>
      </c>
      <c r="N14" s="5">
        <v>94.5</v>
      </c>
      <c r="O14" s="5">
        <v>94.5</v>
      </c>
      <c r="P14" s="694">
        <v>94.5</v>
      </c>
      <c r="Q14" s="520"/>
      <c r="R14" s="100"/>
      <c r="S14" s="29" t="s">
        <v>277</v>
      </c>
      <c r="T14" s="29" t="s">
        <v>353</v>
      </c>
      <c r="U14" s="29" t="s">
        <v>353</v>
      </c>
      <c r="V14" s="700"/>
      <c r="W14" s="211">
        <v>95</v>
      </c>
      <c r="X14" s="211">
        <v>96</v>
      </c>
      <c r="Y14" s="211">
        <v>98</v>
      </c>
      <c r="Z14" s="212">
        <v>100</v>
      </c>
      <c r="AA14" s="960"/>
      <c r="AB14" s="989"/>
      <c r="AC14" s="972"/>
      <c r="AD14" s="981"/>
    </row>
    <row r="15" spans="1:30" ht="60" customHeight="1" x14ac:dyDescent="0.25">
      <c r="A15" s="992"/>
      <c r="B15" s="995"/>
      <c r="C15" s="963"/>
      <c r="D15" s="966"/>
      <c r="E15" s="975"/>
      <c r="F15" s="978"/>
      <c r="G15" s="23" t="s">
        <v>28</v>
      </c>
      <c r="H15" s="532"/>
      <c r="I15" s="166" t="s">
        <v>57</v>
      </c>
      <c r="J15" s="223" t="s">
        <v>24</v>
      </c>
      <c r="K15" s="158">
        <v>531</v>
      </c>
      <c r="L15" s="158">
        <v>551</v>
      </c>
      <c r="M15" s="56">
        <v>570</v>
      </c>
      <c r="N15" s="3" t="s">
        <v>24</v>
      </c>
      <c r="O15" s="5">
        <v>567</v>
      </c>
      <c r="P15" s="5">
        <v>567</v>
      </c>
      <c r="Q15" s="520"/>
      <c r="R15" s="32">
        <f>(Q15-K15)/(M15-K15)</f>
        <v>-13.615384615384615</v>
      </c>
      <c r="S15" s="29" t="s">
        <v>278</v>
      </c>
      <c r="T15" s="29" t="s">
        <v>354</v>
      </c>
      <c r="U15" s="29"/>
      <c r="V15" s="700"/>
      <c r="W15" s="211">
        <v>590</v>
      </c>
      <c r="X15" s="153">
        <v>610</v>
      </c>
      <c r="Y15" s="211">
        <v>620</v>
      </c>
      <c r="Z15" s="163" t="s">
        <v>24</v>
      </c>
      <c r="AA15" s="960"/>
      <c r="AB15" s="989"/>
      <c r="AC15" s="972"/>
      <c r="AD15" s="981"/>
    </row>
    <row r="16" spans="1:30" ht="60" customHeight="1" x14ac:dyDescent="0.25">
      <c r="A16" s="992"/>
      <c r="B16" s="995"/>
      <c r="C16" s="963"/>
      <c r="D16" s="966"/>
      <c r="E16" s="975"/>
      <c r="F16" s="978"/>
      <c r="G16" s="23" t="s">
        <v>597</v>
      </c>
      <c r="H16" s="532" t="s">
        <v>575</v>
      </c>
      <c r="I16" s="199" t="s">
        <v>26</v>
      </c>
      <c r="J16" s="223">
        <v>89</v>
      </c>
      <c r="K16" s="216" t="s">
        <v>24</v>
      </c>
      <c r="L16" s="158">
        <v>89</v>
      </c>
      <c r="M16" s="56">
        <v>89</v>
      </c>
      <c r="N16" s="3" t="s">
        <v>24</v>
      </c>
      <c r="O16" s="5">
        <v>89</v>
      </c>
      <c r="P16" s="5">
        <v>89</v>
      </c>
      <c r="Q16" s="520"/>
      <c r="R16" s="32"/>
      <c r="S16" s="29" t="s">
        <v>279</v>
      </c>
      <c r="T16" s="29" t="s">
        <v>279</v>
      </c>
      <c r="U16" s="29" t="s">
        <v>279</v>
      </c>
      <c r="V16" s="700"/>
      <c r="W16" s="211">
        <v>90</v>
      </c>
      <c r="X16" s="211">
        <v>91</v>
      </c>
      <c r="Y16" s="211">
        <v>93</v>
      </c>
      <c r="Z16" s="212">
        <v>95</v>
      </c>
      <c r="AA16" s="960"/>
      <c r="AB16" s="989"/>
      <c r="AC16" s="972"/>
      <c r="AD16" s="981"/>
    </row>
    <row r="17" spans="1:30" ht="60" customHeight="1" x14ac:dyDescent="0.25">
      <c r="A17" s="992"/>
      <c r="B17" s="995"/>
      <c r="C17" s="963"/>
      <c r="D17" s="966"/>
      <c r="E17" s="975"/>
      <c r="F17" s="978"/>
      <c r="G17" s="23" t="s">
        <v>598</v>
      </c>
      <c r="H17" s="532" t="s">
        <v>576</v>
      </c>
      <c r="I17" s="199" t="s">
        <v>577</v>
      </c>
      <c r="J17" s="223">
        <v>230000</v>
      </c>
      <c r="K17" s="216" t="s">
        <v>24</v>
      </c>
      <c r="L17" s="216">
        <v>220000</v>
      </c>
      <c r="M17" s="56">
        <v>230000</v>
      </c>
      <c r="N17" s="3" t="s">
        <v>24</v>
      </c>
      <c r="O17" s="93">
        <v>230500</v>
      </c>
      <c r="P17" s="93">
        <v>245000</v>
      </c>
      <c r="Q17" s="520"/>
      <c r="R17" s="32"/>
      <c r="S17" s="29" t="s">
        <v>280</v>
      </c>
      <c r="T17" s="29" t="s">
        <v>355</v>
      </c>
      <c r="U17" s="29" t="s">
        <v>417</v>
      </c>
      <c r="V17" s="700"/>
      <c r="W17" s="211">
        <v>280000</v>
      </c>
      <c r="X17" s="211">
        <v>330000</v>
      </c>
      <c r="Y17" s="211">
        <v>380000</v>
      </c>
      <c r="Z17" s="212">
        <v>450000</v>
      </c>
      <c r="AA17" s="960"/>
      <c r="AB17" s="989"/>
      <c r="AC17" s="972"/>
      <c r="AD17" s="981"/>
    </row>
    <row r="18" spans="1:30" ht="60" customHeight="1" x14ac:dyDescent="0.25">
      <c r="A18" s="992"/>
      <c r="B18" s="995"/>
      <c r="C18" s="963"/>
      <c r="D18" s="966"/>
      <c r="E18" s="975"/>
      <c r="F18" s="978"/>
      <c r="G18" s="23" t="s">
        <v>599</v>
      </c>
      <c r="H18" s="532" t="s">
        <v>578</v>
      </c>
      <c r="I18" s="199" t="s">
        <v>23</v>
      </c>
      <c r="J18" s="223">
        <v>36</v>
      </c>
      <c r="K18" s="427">
        <v>27.2</v>
      </c>
      <c r="L18" s="427">
        <v>35</v>
      </c>
      <c r="M18" s="428">
        <v>36</v>
      </c>
      <c r="N18" s="3" t="s">
        <v>269</v>
      </c>
      <c r="O18" s="5" t="s">
        <v>349</v>
      </c>
      <c r="P18" s="694" t="s">
        <v>349</v>
      </c>
      <c r="Q18" s="520"/>
      <c r="R18" s="32">
        <f>Q18/M18</f>
        <v>0</v>
      </c>
      <c r="S18" s="29" t="s">
        <v>281</v>
      </c>
      <c r="T18" s="29" t="s">
        <v>281</v>
      </c>
      <c r="U18" s="29" t="s">
        <v>418</v>
      </c>
      <c r="V18" s="700"/>
      <c r="W18" s="211" t="s">
        <v>472</v>
      </c>
      <c r="X18" s="425">
        <v>39</v>
      </c>
      <c r="Y18" s="425">
        <v>40.5</v>
      </c>
      <c r="Z18" s="426">
        <v>42.5</v>
      </c>
      <c r="AA18" s="960"/>
      <c r="AB18" s="989"/>
      <c r="AC18" s="972"/>
      <c r="AD18" s="981"/>
    </row>
    <row r="19" spans="1:30" ht="84.75" hidden="1" customHeight="1" x14ac:dyDescent="0.25">
      <c r="A19" s="992"/>
      <c r="B19" s="995"/>
      <c r="C19" s="963"/>
      <c r="D19" s="966"/>
      <c r="E19" s="975"/>
      <c r="F19" s="978"/>
      <c r="G19" s="23" t="s">
        <v>601</v>
      </c>
      <c r="H19" s="532" t="s">
        <v>565</v>
      </c>
      <c r="I19" s="199" t="s">
        <v>158</v>
      </c>
      <c r="J19" s="223">
        <v>21000000</v>
      </c>
      <c r="K19" s="216">
        <v>1320440</v>
      </c>
      <c r="L19" s="216">
        <v>737019</v>
      </c>
      <c r="M19" s="56" t="s">
        <v>585</v>
      </c>
      <c r="N19" s="93">
        <v>21000000</v>
      </c>
      <c r="O19" s="93">
        <v>21500000</v>
      </c>
      <c r="P19" s="695">
        <v>21494000</v>
      </c>
      <c r="Q19" s="520"/>
      <c r="R19" s="32">
        <v>704294</v>
      </c>
      <c r="S19" s="29" t="s">
        <v>282</v>
      </c>
      <c r="T19" s="29" t="s">
        <v>356</v>
      </c>
      <c r="U19" s="29" t="s">
        <v>419</v>
      </c>
      <c r="V19" s="700"/>
      <c r="W19" s="211">
        <v>21515000</v>
      </c>
      <c r="X19" s="211">
        <v>21530000</v>
      </c>
      <c r="Y19" s="211">
        <v>21540000</v>
      </c>
      <c r="Z19" s="212">
        <v>21550000</v>
      </c>
      <c r="AA19" s="960"/>
      <c r="AB19" s="989"/>
      <c r="AC19" s="972"/>
      <c r="AD19" s="981"/>
    </row>
    <row r="20" spans="1:30" ht="63.75" customHeight="1" thickBot="1" x14ac:dyDescent="0.3">
      <c r="A20" s="992"/>
      <c r="B20" s="995"/>
      <c r="C20" s="963"/>
      <c r="D20" s="966"/>
      <c r="E20" s="975"/>
      <c r="F20" s="978"/>
      <c r="G20" s="23" t="s">
        <v>29</v>
      </c>
      <c r="H20" s="532"/>
      <c r="I20" s="574" t="s">
        <v>89</v>
      </c>
      <c r="J20" s="223" t="s">
        <v>24</v>
      </c>
      <c r="K20" s="575">
        <v>10.3</v>
      </c>
      <c r="L20" s="575">
        <v>11.7</v>
      </c>
      <c r="M20" s="56">
        <v>14</v>
      </c>
      <c r="N20" s="5" t="s">
        <v>269</v>
      </c>
      <c r="O20" s="5" t="s">
        <v>349</v>
      </c>
      <c r="P20" s="694" t="s">
        <v>349</v>
      </c>
      <c r="Q20" s="520"/>
      <c r="R20" s="32">
        <f>Q20/M20</f>
        <v>0</v>
      </c>
      <c r="S20" s="29" t="s">
        <v>283</v>
      </c>
      <c r="T20" s="29" t="s">
        <v>283</v>
      </c>
      <c r="U20" s="29" t="s">
        <v>420</v>
      </c>
      <c r="V20" s="700"/>
      <c r="W20" s="211">
        <v>15</v>
      </c>
      <c r="X20" s="211">
        <v>16</v>
      </c>
      <c r="Y20" s="211">
        <v>18</v>
      </c>
      <c r="Z20" s="163" t="s">
        <v>24</v>
      </c>
      <c r="AA20" s="960"/>
      <c r="AB20" s="990"/>
      <c r="AC20" s="973"/>
      <c r="AD20" s="982"/>
    </row>
    <row r="21" spans="1:30" ht="63" customHeight="1" thickTop="1" x14ac:dyDescent="0.25">
      <c r="A21" s="992"/>
      <c r="B21" s="995"/>
      <c r="C21" s="963"/>
      <c r="D21" s="966"/>
      <c r="E21" s="975"/>
      <c r="F21" s="978"/>
      <c r="G21" s="23" t="s">
        <v>31</v>
      </c>
      <c r="H21" s="532"/>
      <c r="I21" s="166" t="s">
        <v>57</v>
      </c>
      <c r="J21" s="566" t="s">
        <v>24</v>
      </c>
      <c r="K21" s="567">
        <v>1615.27</v>
      </c>
      <c r="L21" s="568">
        <v>1655.8</v>
      </c>
      <c r="M21" s="569">
        <v>4200</v>
      </c>
      <c r="N21" s="570">
        <v>1671</v>
      </c>
      <c r="O21" s="571">
        <v>1671</v>
      </c>
      <c r="P21" s="696">
        <v>1804</v>
      </c>
      <c r="Q21" s="697"/>
      <c r="R21" s="100">
        <f>(Q21-K21)/(M21-K21)</f>
        <v>-0.62492794218351622</v>
      </c>
      <c r="S21" s="214" t="s">
        <v>284</v>
      </c>
      <c r="T21" s="214" t="s">
        <v>284</v>
      </c>
      <c r="U21" s="214" t="s">
        <v>284</v>
      </c>
      <c r="V21" s="701"/>
      <c r="W21" s="551">
        <v>2000</v>
      </c>
      <c r="X21" s="572">
        <v>2100</v>
      </c>
      <c r="Y21" s="572">
        <v>2200</v>
      </c>
      <c r="Z21" s="573" t="s">
        <v>24</v>
      </c>
      <c r="AA21" s="960"/>
      <c r="AB21" s="983" t="s">
        <v>34</v>
      </c>
      <c r="AC21" s="983" t="s">
        <v>422</v>
      </c>
      <c r="AD21" s="986" t="s">
        <v>34</v>
      </c>
    </row>
    <row r="22" spans="1:30" ht="63" customHeight="1" x14ac:dyDescent="0.25">
      <c r="A22" s="992"/>
      <c r="B22" s="995"/>
      <c r="C22" s="963"/>
      <c r="D22" s="966"/>
      <c r="E22" s="975"/>
      <c r="F22" s="978"/>
      <c r="G22" s="23" t="s">
        <v>32</v>
      </c>
      <c r="H22" s="532"/>
      <c r="I22" s="166" t="s">
        <v>57</v>
      </c>
      <c r="J22" s="223" t="s">
        <v>24</v>
      </c>
      <c r="K22" s="158">
        <v>9.14</v>
      </c>
      <c r="L22" s="158">
        <v>9.14</v>
      </c>
      <c r="M22" s="56">
        <v>70</v>
      </c>
      <c r="N22" s="5">
        <v>9.14</v>
      </c>
      <c r="O22" s="5">
        <v>9.14</v>
      </c>
      <c r="P22" s="694">
        <v>9.14</v>
      </c>
      <c r="Q22" s="520"/>
      <c r="R22" s="32">
        <f>(Q22-K22)/(M22-K22)</f>
        <v>-0.15018074268813672</v>
      </c>
      <c r="S22" s="29" t="s">
        <v>285</v>
      </c>
      <c r="T22" s="29" t="s">
        <v>285</v>
      </c>
      <c r="U22" s="29" t="s">
        <v>284</v>
      </c>
      <c r="V22" s="700"/>
      <c r="W22" s="211">
        <v>12</v>
      </c>
      <c r="X22" s="153">
        <v>16</v>
      </c>
      <c r="Y22" s="153">
        <v>18</v>
      </c>
      <c r="Z22" s="163" t="s">
        <v>24</v>
      </c>
      <c r="AA22" s="960"/>
      <c r="AB22" s="984"/>
      <c r="AC22" s="984"/>
      <c r="AD22" s="987"/>
    </row>
    <row r="23" spans="1:30" ht="63" customHeight="1" thickBot="1" x14ac:dyDescent="0.3">
      <c r="A23" s="993"/>
      <c r="B23" s="996"/>
      <c r="C23" s="964"/>
      <c r="D23" s="967"/>
      <c r="E23" s="976"/>
      <c r="F23" s="979"/>
      <c r="G23" s="26" t="s">
        <v>33</v>
      </c>
      <c r="H23" s="555"/>
      <c r="I23" s="217" t="s">
        <v>57</v>
      </c>
      <c r="J23" s="218" t="s">
        <v>24</v>
      </c>
      <c r="K23" s="221">
        <v>332.84</v>
      </c>
      <c r="L23" s="164">
        <v>383.94</v>
      </c>
      <c r="M23" s="57">
        <v>3100</v>
      </c>
      <c r="N23" s="90">
        <v>420</v>
      </c>
      <c r="O23" s="90">
        <v>420</v>
      </c>
      <c r="P23" s="104">
        <v>428.12</v>
      </c>
      <c r="Q23" s="698"/>
      <c r="R23" s="95">
        <f>(Q23-K23)/(M23-K23)</f>
        <v>-0.12028216655343384</v>
      </c>
      <c r="S23" s="31" t="s">
        <v>286</v>
      </c>
      <c r="T23" s="31" t="s">
        <v>286</v>
      </c>
      <c r="U23" s="31" t="s">
        <v>284</v>
      </c>
      <c r="V23" s="702"/>
      <c r="W23" s="211">
        <v>500</v>
      </c>
      <c r="X23" s="162">
        <v>550</v>
      </c>
      <c r="Y23" s="189">
        <v>600</v>
      </c>
      <c r="Z23" s="165" t="s">
        <v>24</v>
      </c>
      <c r="AA23" s="961"/>
      <c r="AB23" s="985"/>
      <c r="AC23" s="985"/>
      <c r="AD23" s="988"/>
    </row>
    <row r="24" spans="1:30" ht="15.75" thickTop="1" x14ac:dyDescent="0.25"/>
    <row r="25" spans="1:30" ht="56.25" customHeight="1" x14ac:dyDescent="0.25">
      <c r="J25" s="958" t="s">
        <v>600</v>
      </c>
      <c r="K25" s="958"/>
      <c r="L25" s="958"/>
      <c r="M25" s="958"/>
    </row>
  </sheetData>
  <mergeCells count="33">
    <mergeCell ref="A1:AD1"/>
    <mergeCell ref="A2:AD2"/>
    <mergeCell ref="AA3:AA5"/>
    <mergeCell ref="G4:G5"/>
    <mergeCell ref="I4:I5"/>
    <mergeCell ref="AB3:AB5"/>
    <mergeCell ref="J4:J5"/>
    <mergeCell ref="AC3:AC5"/>
    <mergeCell ref="AD3:AD5"/>
    <mergeCell ref="D3:D5"/>
    <mergeCell ref="E3:E5"/>
    <mergeCell ref="F3:F5"/>
    <mergeCell ref="H4:H5"/>
    <mergeCell ref="G3:V3"/>
    <mergeCell ref="M4:V4"/>
    <mergeCell ref="A6:A23"/>
    <mergeCell ref="B6:B23"/>
    <mergeCell ref="A3:A5"/>
    <mergeCell ref="B3:B5"/>
    <mergeCell ref="C3:C5"/>
    <mergeCell ref="AC6:AC20"/>
    <mergeCell ref="E6:E23"/>
    <mergeCell ref="F6:F23"/>
    <mergeCell ref="AD6:AD20"/>
    <mergeCell ref="AC21:AC23"/>
    <mergeCell ref="AD21:AD23"/>
    <mergeCell ref="AB6:AB20"/>
    <mergeCell ref="AB21:AB23"/>
    <mergeCell ref="J25:M25"/>
    <mergeCell ref="AA6:AA23"/>
    <mergeCell ref="C6:C23"/>
    <mergeCell ref="D6:D23"/>
    <mergeCell ref="W3:Z3"/>
  </mergeCells>
  <phoneticPr fontId="31" type="noConversion"/>
  <pageMargins left="0.7" right="0.7" top="0.75" bottom="0.75" header="0.3" footer="0.3"/>
  <pageSetup paperSize="9" scale="46" orientation="landscape" r:id="rId1"/>
  <rowBreaks count="1" manualBreakCount="1">
    <brk id="20" max="16383" man="1"/>
  </rowBreaks>
  <colBreaks count="1" manualBreakCount="1">
    <brk id="26"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9"/>
  <sheetViews>
    <sheetView topLeftCell="F1" zoomScale="80" zoomScaleNormal="80" workbookViewId="0">
      <selection activeCell="Q7" sqref="Q7"/>
    </sheetView>
  </sheetViews>
  <sheetFormatPr defaultRowHeight="15" x14ac:dyDescent="0.25"/>
  <cols>
    <col min="1" max="2" width="20.7109375" customWidth="1"/>
    <col min="3" max="4" width="10.7109375" customWidth="1"/>
    <col min="5" max="5" width="46.28515625" customWidth="1"/>
    <col min="6" max="6" width="15.7109375" customWidth="1"/>
    <col min="7" max="7" width="45.85546875" customWidth="1"/>
    <col min="8" max="8" width="24.42578125" style="521" customWidth="1"/>
    <col min="9" max="9" width="20.140625" customWidth="1"/>
    <col min="10" max="10" width="17.28515625" customWidth="1"/>
    <col min="11" max="18" width="15.7109375" customWidth="1"/>
    <col min="19" max="19" width="40.7109375" customWidth="1"/>
    <col min="20" max="23" width="15.7109375" customWidth="1"/>
  </cols>
  <sheetData>
    <row r="1" spans="1:23" ht="30" customHeight="1" x14ac:dyDescent="0.25">
      <c r="A1" s="1006" t="s">
        <v>151</v>
      </c>
      <c r="B1" s="1007"/>
      <c r="C1" s="1007"/>
      <c r="D1" s="1007"/>
      <c r="E1" s="1007"/>
      <c r="F1" s="1007"/>
      <c r="G1" s="1007"/>
      <c r="H1" s="1007"/>
      <c r="I1" s="1007"/>
      <c r="J1" s="1007"/>
      <c r="K1" s="1007"/>
      <c r="L1" s="1007"/>
      <c r="M1" s="1007"/>
      <c r="N1" s="1007"/>
      <c r="O1" s="1007"/>
      <c r="P1" s="1007"/>
      <c r="Q1" s="1007"/>
      <c r="R1" s="1007"/>
      <c r="S1" s="1007"/>
      <c r="T1" s="1007"/>
      <c r="U1" s="1007"/>
      <c r="V1" s="1007"/>
      <c r="W1" s="1007"/>
    </row>
    <row r="2" spans="1:23" ht="30" customHeight="1" thickBot="1" x14ac:dyDescent="0.3">
      <c r="A2" s="1028" t="s">
        <v>115</v>
      </c>
      <c r="B2" s="1029"/>
      <c r="C2" s="1029"/>
      <c r="D2" s="1029"/>
      <c r="E2" s="1029"/>
      <c r="F2" s="1029"/>
      <c r="G2" s="1029"/>
      <c r="H2" s="1029"/>
      <c r="I2" s="1029"/>
      <c r="J2" s="1029"/>
      <c r="K2" s="1029"/>
      <c r="L2" s="1029"/>
      <c r="M2" s="1029"/>
      <c r="N2" s="1029"/>
      <c r="O2" s="1029"/>
      <c r="P2" s="1029"/>
      <c r="Q2" s="1029"/>
      <c r="R2" s="1029"/>
      <c r="S2" s="1029"/>
      <c r="T2" s="1029"/>
      <c r="U2" s="1029"/>
      <c r="V2" s="1029"/>
      <c r="W2" s="1029"/>
    </row>
    <row r="3" spans="1:23" ht="30" customHeight="1" thickTop="1" thickBot="1" x14ac:dyDescent="0.3">
      <c r="A3" s="1030" t="s">
        <v>1</v>
      </c>
      <c r="B3" s="1033" t="s">
        <v>2</v>
      </c>
      <c r="C3" s="1036" t="s">
        <v>3</v>
      </c>
      <c r="D3" s="1036" t="s">
        <v>4</v>
      </c>
      <c r="E3" s="1033" t="s">
        <v>5</v>
      </c>
      <c r="F3" s="1039" t="s">
        <v>6</v>
      </c>
      <c r="G3" s="1098" t="s">
        <v>7</v>
      </c>
      <c r="H3" s="1209"/>
      <c r="I3" s="1210"/>
      <c r="J3" s="1210"/>
      <c r="K3" s="1210"/>
      <c r="L3" s="1210"/>
      <c r="M3" s="1210"/>
      <c r="N3" s="1210"/>
      <c r="O3" s="1210"/>
      <c r="P3" s="1210"/>
      <c r="Q3" s="1210"/>
      <c r="R3" s="1210"/>
      <c r="S3" s="1210"/>
      <c r="T3" s="1210"/>
      <c r="U3" s="1210"/>
      <c r="V3" s="1210"/>
      <c r="W3" s="1210"/>
    </row>
    <row r="4" spans="1:23" ht="30" customHeight="1" thickTop="1" x14ac:dyDescent="0.25">
      <c r="A4" s="1031"/>
      <c r="B4" s="1034"/>
      <c r="C4" s="1037"/>
      <c r="D4" s="1037"/>
      <c r="E4" s="1034"/>
      <c r="F4" s="1040"/>
      <c r="G4" s="1031" t="s">
        <v>11</v>
      </c>
      <c r="H4" s="1044" t="s">
        <v>579</v>
      </c>
      <c r="I4" s="1108" t="s">
        <v>12</v>
      </c>
      <c r="J4" s="1045" t="s">
        <v>87</v>
      </c>
      <c r="K4" s="48">
        <v>2022</v>
      </c>
      <c r="L4" s="62">
        <v>2023</v>
      </c>
      <c r="M4" s="1046">
        <v>2024</v>
      </c>
      <c r="N4" s="1047"/>
      <c r="O4" s="1047"/>
      <c r="P4" s="1047"/>
      <c r="Q4" s="1047"/>
      <c r="R4" s="1047"/>
      <c r="S4" s="1047"/>
      <c r="T4" s="155">
        <v>2025</v>
      </c>
      <c r="U4" s="160">
        <v>2026</v>
      </c>
      <c r="V4" s="160">
        <v>2027</v>
      </c>
      <c r="W4" s="156">
        <v>2028</v>
      </c>
    </row>
    <row r="5" spans="1:23" ht="57" customHeight="1" thickBot="1" x14ac:dyDescent="0.3">
      <c r="A5" s="1032"/>
      <c r="B5" s="1035"/>
      <c r="C5" s="1038"/>
      <c r="D5" s="1038"/>
      <c r="E5" s="1035"/>
      <c r="F5" s="1041"/>
      <c r="G5" s="1032"/>
      <c r="H5" s="1002"/>
      <c r="I5" s="1109"/>
      <c r="J5" s="1012"/>
      <c r="K5" s="51" t="s">
        <v>13</v>
      </c>
      <c r="L5" s="51" t="s">
        <v>13</v>
      </c>
      <c r="M5" s="52" t="s">
        <v>14</v>
      </c>
      <c r="N5" s="53" t="s">
        <v>15</v>
      </c>
      <c r="O5" s="53" t="s">
        <v>16</v>
      </c>
      <c r="P5" s="53" t="s">
        <v>17</v>
      </c>
      <c r="Q5" s="53" t="s">
        <v>18</v>
      </c>
      <c r="R5" s="53" t="s">
        <v>37</v>
      </c>
      <c r="S5" s="53" t="s">
        <v>130</v>
      </c>
      <c r="T5" s="52" t="s">
        <v>19</v>
      </c>
      <c r="U5" s="131" t="s">
        <v>19</v>
      </c>
      <c r="V5" s="131" t="s">
        <v>19</v>
      </c>
      <c r="W5" s="183" t="s">
        <v>19</v>
      </c>
    </row>
    <row r="6" spans="1:23" ht="252" customHeight="1" thickTop="1" thickBot="1" x14ac:dyDescent="0.3">
      <c r="A6" s="75" t="s">
        <v>189</v>
      </c>
      <c r="B6" s="76" t="s">
        <v>190</v>
      </c>
      <c r="C6" s="85" t="s">
        <v>191</v>
      </c>
      <c r="D6" s="86" t="s">
        <v>192</v>
      </c>
      <c r="E6" s="17" t="s">
        <v>233</v>
      </c>
      <c r="F6" s="87" t="s">
        <v>193</v>
      </c>
      <c r="G6" s="77" t="s">
        <v>194</v>
      </c>
      <c r="H6" s="534" t="s">
        <v>505</v>
      </c>
      <c r="I6" s="374" t="s">
        <v>26</v>
      </c>
      <c r="J6" s="355">
        <v>16</v>
      </c>
      <c r="K6" s="84" t="s">
        <v>24</v>
      </c>
      <c r="L6" s="171">
        <v>10</v>
      </c>
      <c r="M6" s="78">
        <v>16000000</v>
      </c>
      <c r="N6" s="88">
        <v>0</v>
      </c>
      <c r="O6" s="88" t="s">
        <v>384</v>
      </c>
      <c r="P6" s="826" t="s">
        <v>385</v>
      </c>
      <c r="Q6" s="88">
        <v>16000000</v>
      </c>
      <c r="R6" s="105">
        <v>1</v>
      </c>
      <c r="S6" s="424" t="s">
        <v>412</v>
      </c>
      <c r="T6" s="364">
        <v>19.600000000000001</v>
      </c>
      <c r="U6" s="365">
        <v>21.5</v>
      </c>
      <c r="V6" s="365">
        <v>25.8</v>
      </c>
      <c r="W6" s="366">
        <v>31.7</v>
      </c>
    </row>
    <row r="7" spans="1:23" ht="227.25" customHeight="1" thickTop="1" thickBot="1" x14ac:dyDescent="0.3">
      <c r="A7" s="271" t="s">
        <v>199</v>
      </c>
      <c r="B7" s="272" t="s">
        <v>231</v>
      </c>
      <c r="C7" s="265" t="s">
        <v>101</v>
      </c>
      <c r="D7" s="267" t="s">
        <v>102</v>
      </c>
      <c r="E7" s="269" t="s">
        <v>232</v>
      </c>
      <c r="F7" s="274" t="s">
        <v>107</v>
      </c>
      <c r="G7" s="349" t="s">
        <v>234</v>
      </c>
      <c r="H7" s="535" t="s">
        <v>506</v>
      </c>
      <c r="I7" s="375" t="s">
        <v>26</v>
      </c>
      <c r="J7" s="311">
        <v>90</v>
      </c>
      <c r="K7" s="356">
        <v>88</v>
      </c>
      <c r="L7" s="367">
        <v>91.44</v>
      </c>
      <c r="M7" s="357">
        <v>90</v>
      </c>
      <c r="N7" s="358">
        <v>86.66</v>
      </c>
      <c r="O7" s="88"/>
      <c r="P7" s="358">
        <v>84.1</v>
      </c>
      <c r="Q7" s="359"/>
      <c r="R7" s="105">
        <f>Q7/M7</f>
        <v>0</v>
      </c>
      <c r="S7" s="413"/>
      <c r="T7" s="361">
        <v>90</v>
      </c>
      <c r="U7" s="362">
        <v>91</v>
      </c>
      <c r="V7" s="362">
        <v>91</v>
      </c>
      <c r="W7" s="363">
        <v>92</v>
      </c>
    </row>
    <row r="8" spans="1:23" ht="15.75" thickTop="1" x14ac:dyDescent="0.25"/>
    <row r="9" spans="1:23" ht="45.75" customHeight="1" x14ac:dyDescent="0.25">
      <c r="J9" s="1107" t="s">
        <v>96</v>
      </c>
      <c r="K9" s="1107"/>
      <c r="L9" s="1107"/>
      <c r="M9" s="1107"/>
    </row>
  </sheetData>
  <mergeCells count="15">
    <mergeCell ref="J9:M9"/>
    <mergeCell ref="A2:W2"/>
    <mergeCell ref="A1:W1"/>
    <mergeCell ref="G3:W3"/>
    <mergeCell ref="F3:F5"/>
    <mergeCell ref="G4:G5"/>
    <mergeCell ref="I4:I5"/>
    <mergeCell ref="J4:J5"/>
    <mergeCell ref="M4:S4"/>
    <mergeCell ref="A3:A5"/>
    <mergeCell ref="B3:B5"/>
    <mergeCell ref="C3:C5"/>
    <mergeCell ref="D3:D5"/>
    <mergeCell ref="E3:E5"/>
    <mergeCell ref="H4:H5"/>
  </mergeCells>
  <phoneticPr fontId="31" type="noConversion"/>
  <pageMargins left="0.7" right="0.7" top="0.75" bottom="0.75" header="0.3" footer="0.3"/>
  <pageSetup paperSize="9" scale="4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A12"/>
  <sheetViews>
    <sheetView topLeftCell="D1" zoomScale="80" zoomScaleNormal="80" workbookViewId="0">
      <selection activeCell="W19" sqref="W19"/>
    </sheetView>
  </sheetViews>
  <sheetFormatPr defaultColWidth="9.140625" defaultRowHeight="15" x14ac:dyDescent="0.25"/>
  <cols>
    <col min="1" max="2" width="20.7109375" style="8" customWidth="1"/>
    <col min="3" max="4" width="10.7109375" style="8" customWidth="1"/>
    <col min="5" max="5" width="20.7109375" style="8" customWidth="1"/>
    <col min="6" max="6" width="10.7109375" style="8" customWidth="1"/>
    <col min="7" max="7" width="30.7109375" style="8" customWidth="1"/>
    <col min="8" max="8" width="20" style="522" customWidth="1"/>
    <col min="9" max="10" width="20.7109375" style="8" customWidth="1"/>
    <col min="11" max="17" width="15.7109375" style="8" customWidth="1"/>
    <col min="18" max="18" width="15.7109375" style="8" hidden="1" customWidth="1"/>
    <col min="19" max="22" width="20.7109375" style="8" customWidth="1"/>
    <col min="23" max="26" width="15.7109375" style="8" customWidth="1"/>
    <col min="27" max="27" width="38.85546875" style="8" customWidth="1"/>
    <col min="28" max="16384" width="9.140625" style="8"/>
  </cols>
  <sheetData>
    <row r="1" spans="1:27" ht="30" customHeight="1" x14ac:dyDescent="0.25">
      <c r="A1" s="1006" t="s">
        <v>151</v>
      </c>
      <c r="B1" s="1007"/>
      <c r="C1" s="1007"/>
      <c r="D1" s="1007"/>
      <c r="E1" s="1007"/>
      <c r="F1" s="1007"/>
      <c r="G1" s="1007"/>
      <c r="H1" s="1007"/>
      <c r="I1" s="1007"/>
      <c r="J1" s="1007"/>
      <c r="K1" s="1007"/>
      <c r="L1" s="1007"/>
      <c r="M1" s="1007"/>
      <c r="N1" s="1007"/>
      <c r="O1" s="1007"/>
      <c r="P1" s="1007"/>
      <c r="Q1" s="1007"/>
      <c r="R1" s="1007"/>
      <c r="S1" s="1007"/>
      <c r="T1" s="1007"/>
      <c r="U1" s="1007"/>
      <c r="V1" s="1007"/>
      <c r="W1" s="1007"/>
      <c r="X1" s="1007"/>
      <c r="Y1" s="1007"/>
      <c r="Z1" s="1007"/>
    </row>
    <row r="2" spans="1:27" ht="30" customHeight="1" thickBot="1" x14ac:dyDescent="0.3">
      <c r="A2" s="1215" t="s">
        <v>120</v>
      </c>
      <c r="B2" s="1216"/>
      <c r="C2" s="1216"/>
      <c r="D2" s="1216"/>
      <c r="E2" s="1216"/>
      <c r="F2" s="1216"/>
      <c r="G2" s="1216"/>
      <c r="H2" s="1216"/>
      <c r="I2" s="1216"/>
      <c r="J2" s="1216"/>
      <c r="K2" s="1216"/>
      <c r="L2" s="1216"/>
      <c r="M2" s="1216"/>
      <c r="N2" s="1216"/>
      <c r="O2" s="1216"/>
      <c r="P2" s="1216"/>
      <c r="Q2" s="1216"/>
      <c r="R2" s="1216"/>
      <c r="S2" s="1216"/>
      <c r="T2" s="1216"/>
      <c r="U2" s="1216"/>
      <c r="V2" s="1216"/>
      <c r="W2" s="1216"/>
      <c r="X2" s="1216"/>
      <c r="Y2" s="1216"/>
      <c r="Z2" s="1216"/>
    </row>
    <row r="3" spans="1:27" ht="30" customHeight="1" thickTop="1" x14ac:dyDescent="0.25">
      <c r="A3" s="1030" t="s">
        <v>1</v>
      </c>
      <c r="B3" s="1033" t="s">
        <v>2</v>
      </c>
      <c r="C3" s="1036" t="s">
        <v>3</v>
      </c>
      <c r="D3" s="1036" t="s">
        <v>4</v>
      </c>
      <c r="E3" s="1033" t="s">
        <v>5</v>
      </c>
      <c r="F3" s="1039" t="s">
        <v>6</v>
      </c>
      <c r="G3" s="1025" t="s">
        <v>7</v>
      </c>
      <c r="H3" s="1026"/>
      <c r="I3" s="1026"/>
      <c r="J3" s="1026"/>
      <c r="K3" s="1026"/>
      <c r="L3" s="1026"/>
      <c r="M3" s="1026"/>
      <c r="N3" s="1026"/>
      <c r="O3" s="1026"/>
      <c r="P3" s="1026"/>
      <c r="Q3" s="1026"/>
      <c r="R3" s="1026"/>
      <c r="S3" s="1026"/>
      <c r="T3" s="1026"/>
      <c r="U3" s="1026"/>
      <c r="V3" s="1026"/>
      <c r="W3" s="1026"/>
      <c r="X3" s="1026"/>
      <c r="Y3" s="1026"/>
      <c r="Z3" s="1186"/>
    </row>
    <row r="4" spans="1:27" ht="30" customHeight="1" x14ac:dyDescent="0.25">
      <c r="A4" s="1031"/>
      <c r="B4" s="1034"/>
      <c r="C4" s="1037"/>
      <c r="D4" s="1037"/>
      <c r="E4" s="1034"/>
      <c r="F4" s="1040"/>
      <c r="G4" s="1031" t="s">
        <v>11</v>
      </c>
      <c r="H4" s="1044" t="s">
        <v>579</v>
      </c>
      <c r="I4" s="1108" t="s">
        <v>12</v>
      </c>
      <c r="J4" s="1045" t="s">
        <v>87</v>
      </c>
      <c r="K4" s="50">
        <v>2022</v>
      </c>
      <c r="L4" s="50">
        <v>2023</v>
      </c>
      <c r="M4" s="1214">
        <v>2024</v>
      </c>
      <c r="N4" s="1047"/>
      <c r="O4" s="1047"/>
      <c r="P4" s="1047"/>
      <c r="Q4" s="1047"/>
      <c r="R4" s="1047"/>
      <c r="S4" s="1047"/>
      <c r="T4" s="1047"/>
      <c r="U4" s="1047"/>
      <c r="V4" s="1047"/>
      <c r="W4" s="50">
        <v>2025</v>
      </c>
      <c r="X4" s="151">
        <v>2026</v>
      </c>
      <c r="Y4" s="151">
        <v>2027</v>
      </c>
      <c r="Z4" s="60">
        <v>2028</v>
      </c>
    </row>
    <row r="5" spans="1:27" ht="48" thickBot="1" x14ac:dyDescent="0.3">
      <c r="A5" s="1032"/>
      <c r="B5" s="1035"/>
      <c r="C5" s="1038"/>
      <c r="D5" s="1038"/>
      <c r="E5" s="1035"/>
      <c r="F5" s="1041"/>
      <c r="G5" s="1032"/>
      <c r="H5" s="1002"/>
      <c r="I5" s="1213"/>
      <c r="J5" s="1012"/>
      <c r="K5" s="52" t="s">
        <v>13</v>
      </c>
      <c r="L5" s="52" t="s">
        <v>13</v>
      </c>
      <c r="M5" s="131" t="s">
        <v>14</v>
      </c>
      <c r="N5" s="138" t="s">
        <v>15</v>
      </c>
      <c r="O5" s="138" t="s">
        <v>16</v>
      </c>
      <c r="P5" s="138" t="s">
        <v>17</v>
      </c>
      <c r="Q5" s="139" t="s">
        <v>18</v>
      </c>
      <c r="R5" s="140" t="s">
        <v>37</v>
      </c>
      <c r="S5" s="140" t="s">
        <v>128</v>
      </c>
      <c r="T5" s="140" t="s">
        <v>127</v>
      </c>
      <c r="U5" s="140" t="s">
        <v>119</v>
      </c>
      <c r="V5" s="372" t="s">
        <v>39</v>
      </c>
      <c r="W5" s="52" t="s">
        <v>19</v>
      </c>
      <c r="X5" s="131" t="s">
        <v>19</v>
      </c>
      <c r="Y5" s="131" t="s">
        <v>19</v>
      </c>
      <c r="Z5" s="183" t="s">
        <v>19</v>
      </c>
    </row>
    <row r="6" spans="1:27" ht="267.75" customHeight="1" thickTop="1" thickBot="1" x14ac:dyDescent="0.3">
      <c r="A6" s="17" t="s">
        <v>189</v>
      </c>
      <c r="B6" s="17" t="s">
        <v>190</v>
      </c>
      <c r="C6" s="86" t="s">
        <v>122</v>
      </c>
      <c r="D6" s="132" t="s">
        <v>123</v>
      </c>
      <c r="E6" s="17" t="s">
        <v>124</v>
      </c>
      <c r="F6" s="133" t="s">
        <v>125</v>
      </c>
      <c r="G6" s="134" t="s">
        <v>126</v>
      </c>
      <c r="H6" s="621" t="s">
        <v>504</v>
      </c>
      <c r="I6" s="217" t="s">
        <v>265</v>
      </c>
      <c r="J6" s="355">
        <v>600</v>
      </c>
      <c r="K6" s="135">
        <v>489</v>
      </c>
      <c r="L6" s="368">
        <v>358</v>
      </c>
      <c r="M6" s="637">
        <v>600</v>
      </c>
      <c r="N6" s="369">
        <v>162</v>
      </c>
      <c r="O6" s="369">
        <v>337</v>
      </c>
      <c r="P6" s="369">
        <v>430</v>
      </c>
      <c r="Q6" s="827"/>
      <c r="R6" s="95"/>
      <c r="S6" s="370" t="s">
        <v>266</v>
      </c>
      <c r="T6" s="370" t="s">
        <v>414</v>
      </c>
      <c r="U6" s="371" t="s">
        <v>415</v>
      </c>
      <c r="V6" s="884"/>
      <c r="W6" s="136">
        <v>600</v>
      </c>
      <c r="X6" s="136">
        <v>600</v>
      </c>
      <c r="Y6" s="136">
        <v>600</v>
      </c>
      <c r="Z6" s="137">
        <v>600</v>
      </c>
      <c r="AA6" s="141"/>
    </row>
    <row r="7" spans="1:27" ht="37.5" customHeight="1" thickTop="1" x14ac:dyDescent="0.25">
      <c r="A7" s="522"/>
      <c r="B7" s="522"/>
      <c r="C7" s="522"/>
      <c r="D7" s="522"/>
      <c r="E7" s="522"/>
      <c r="F7" s="522"/>
      <c r="G7" s="522"/>
      <c r="I7" s="522"/>
      <c r="J7" s="522"/>
      <c r="K7" s="522"/>
      <c r="L7" s="522"/>
      <c r="M7" s="522"/>
      <c r="N7" s="522"/>
      <c r="O7" s="522"/>
      <c r="P7" s="522"/>
      <c r="Q7" s="522"/>
    </row>
    <row r="8" spans="1:27" ht="40.5" customHeight="1" x14ac:dyDescent="0.25">
      <c r="A8" s="1211" t="s">
        <v>121</v>
      </c>
      <c r="B8" s="1211"/>
      <c r="C8" s="1211"/>
      <c r="D8" s="1211"/>
      <c r="E8" s="1211"/>
      <c r="F8" s="1211"/>
      <c r="G8" s="1211"/>
      <c r="H8" s="1211"/>
      <c r="I8" s="1211"/>
      <c r="J8" s="1211"/>
      <c r="K8" s="1211"/>
      <c r="L8" s="1211"/>
      <c r="M8" s="1211"/>
      <c r="N8" s="1211"/>
      <c r="O8" s="1211"/>
      <c r="P8" s="1211"/>
      <c r="Q8" s="1211"/>
    </row>
    <row r="9" spans="1:27" ht="47.25" customHeight="1" x14ac:dyDescent="0.25">
      <c r="A9" s="1212" t="s">
        <v>235</v>
      </c>
      <c r="B9" s="1212"/>
      <c r="C9" s="1212"/>
      <c r="D9" s="1212"/>
      <c r="E9" s="1212"/>
      <c r="F9" s="1212"/>
      <c r="G9" s="1212"/>
      <c r="H9" s="1212"/>
      <c r="I9" s="1212"/>
      <c r="J9" s="1212"/>
      <c r="K9" s="1212"/>
      <c r="L9" s="1212"/>
      <c r="M9" s="1212"/>
      <c r="N9" s="1212"/>
      <c r="O9" s="1212"/>
      <c r="P9" s="1212"/>
      <c r="Q9" s="1212"/>
    </row>
    <row r="10" spans="1:27" x14ac:dyDescent="0.25">
      <c r="A10" s="525"/>
      <c r="B10" s="525"/>
      <c r="C10" s="525"/>
      <c r="D10" s="525"/>
      <c r="E10" s="525"/>
      <c r="F10" s="525"/>
      <c r="G10" s="525"/>
      <c r="H10" s="525"/>
      <c r="I10" s="525"/>
    </row>
    <row r="11" spans="1:27" x14ac:dyDescent="0.25">
      <c r="A11" s="373"/>
      <c r="B11" s="373"/>
      <c r="C11" s="373"/>
      <c r="D11" s="373"/>
      <c r="E11" s="373"/>
      <c r="F11" s="373"/>
      <c r="G11" s="373"/>
      <c r="H11" s="525"/>
    </row>
    <row r="12" spans="1:27" x14ac:dyDescent="0.25">
      <c r="N12" s="522"/>
    </row>
  </sheetData>
  <mergeCells count="16">
    <mergeCell ref="A8:Q8"/>
    <mergeCell ref="A9:Q9"/>
    <mergeCell ref="I4:I5"/>
    <mergeCell ref="M4:V4"/>
    <mergeCell ref="A1:Z1"/>
    <mergeCell ref="A2:Z2"/>
    <mergeCell ref="A3:A5"/>
    <mergeCell ref="B3:B5"/>
    <mergeCell ref="C3:C5"/>
    <mergeCell ref="D3:D5"/>
    <mergeCell ref="E3:E5"/>
    <mergeCell ref="F3:F5"/>
    <mergeCell ref="G3:Z3"/>
    <mergeCell ref="G4:G5"/>
    <mergeCell ref="J4:J5"/>
    <mergeCell ref="H4:H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149"/>
  <sheetViews>
    <sheetView topLeftCell="G1" zoomScale="80" zoomScaleNormal="80" workbookViewId="0">
      <selection activeCell="G6" sqref="G6"/>
    </sheetView>
  </sheetViews>
  <sheetFormatPr defaultColWidth="9.140625" defaultRowHeight="15" x14ac:dyDescent="0.25"/>
  <cols>
    <col min="1" max="2" width="20.7109375" style="8" customWidth="1"/>
    <col min="3" max="4" width="10.7109375" style="13" customWidth="1"/>
    <col min="5" max="5" width="20.7109375" style="8" customWidth="1"/>
    <col min="6" max="6" width="12.7109375" style="13" customWidth="1"/>
    <col min="7" max="7" width="46.85546875" style="8" customWidth="1"/>
    <col min="8" max="8" width="25" style="522" customWidth="1"/>
    <col min="9" max="9" width="20.7109375" style="8" customWidth="1"/>
    <col min="10" max="17" width="15.7109375" style="8" customWidth="1"/>
    <col min="18" max="18" width="15.7109375" style="8" hidden="1" customWidth="1"/>
    <col min="19" max="19" width="43.28515625" style="8" hidden="1" customWidth="1"/>
    <col min="20" max="20" width="44.42578125" style="8" customWidth="1"/>
    <col min="21" max="22" width="46.42578125" style="8" customWidth="1"/>
    <col min="23" max="26" width="15.7109375" style="8" customWidth="1"/>
    <col min="27" max="30" width="50.7109375" style="8" customWidth="1"/>
    <col min="31" max="16384" width="9.140625" style="8"/>
  </cols>
  <sheetData>
    <row r="1" spans="1:30" s="7" customFormat="1" ht="30" customHeight="1" x14ac:dyDescent="0.25">
      <c r="A1" s="1028" t="s">
        <v>151</v>
      </c>
      <c r="B1" s="1029"/>
      <c r="C1" s="1029"/>
      <c r="D1" s="1029"/>
      <c r="E1" s="1029"/>
      <c r="F1" s="1029"/>
      <c r="G1" s="1029"/>
      <c r="H1" s="1029"/>
      <c r="I1" s="1029"/>
      <c r="J1" s="1029"/>
      <c r="K1" s="1029"/>
      <c r="L1" s="1029"/>
      <c r="M1" s="1029"/>
      <c r="N1" s="1029"/>
      <c r="O1" s="1029"/>
      <c r="P1" s="1029"/>
      <c r="Q1" s="1029"/>
      <c r="R1" s="1029"/>
      <c r="S1" s="1029"/>
      <c r="T1" s="1029"/>
      <c r="U1" s="1029"/>
      <c r="V1" s="1029"/>
      <c r="W1" s="1029"/>
      <c r="X1" s="1029"/>
      <c r="Y1" s="1029"/>
      <c r="Z1" s="1029"/>
      <c r="AA1" s="1029"/>
      <c r="AB1" s="1029"/>
      <c r="AC1" s="1029"/>
      <c r="AD1" s="1029"/>
    </row>
    <row r="2" spans="1:30" s="7" customFormat="1" ht="30" customHeight="1" thickBot="1" x14ac:dyDescent="0.3">
      <c r="A2" s="1028" t="s">
        <v>68</v>
      </c>
      <c r="B2" s="1029"/>
      <c r="C2" s="1029"/>
      <c r="D2" s="1029"/>
      <c r="E2" s="1029"/>
      <c r="F2" s="1029"/>
      <c r="G2" s="1029"/>
      <c r="H2" s="1029"/>
      <c r="I2" s="1029"/>
      <c r="J2" s="1029"/>
      <c r="K2" s="1029"/>
      <c r="L2" s="1029"/>
      <c r="M2" s="1029"/>
      <c r="N2" s="1029"/>
      <c r="O2" s="1029"/>
      <c r="P2" s="1029"/>
      <c r="Q2" s="1029"/>
      <c r="R2" s="1029"/>
      <c r="S2" s="1029"/>
      <c r="T2" s="1029"/>
      <c r="U2" s="1029"/>
      <c r="V2" s="1029"/>
      <c r="W2" s="1029"/>
      <c r="X2" s="1029"/>
      <c r="Y2" s="1029"/>
      <c r="Z2" s="1029"/>
      <c r="AA2" s="1029"/>
      <c r="AB2" s="1029"/>
      <c r="AC2" s="1029"/>
      <c r="AD2" s="1029"/>
    </row>
    <row r="3" spans="1:30" ht="27.95" customHeight="1" thickTop="1" thickBot="1" x14ac:dyDescent="0.3">
      <c r="A3" s="997" t="s">
        <v>1</v>
      </c>
      <c r="B3" s="1000" t="s">
        <v>2</v>
      </c>
      <c r="C3" s="1003" t="s">
        <v>3</v>
      </c>
      <c r="D3" s="1003" t="s">
        <v>4</v>
      </c>
      <c r="E3" s="1000" t="s">
        <v>5</v>
      </c>
      <c r="F3" s="1015" t="s">
        <v>6</v>
      </c>
      <c r="G3" s="1098" t="s">
        <v>7</v>
      </c>
      <c r="H3" s="1209"/>
      <c r="I3" s="1209"/>
      <c r="J3" s="1209"/>
      <c r="K3" s="1209"/>
      <c r="L3" s="1209"/>
      <c r="M3" s="1209"/>
      <c r="N3" s="1209"/>
      <c r="O3" s="1209"/>
      <c r="P3" s="1209"/>
      <c r="Q3" s="1209"/>
      <c r="R3" s="1209"/>
      <c r="S3" s="1209"/>
      <c r="T3" s="1209"/>
      <c r="U3" s="1209"/>
      <c r="V3" s="1209"/>
      <c r="W3" s="1030" t="s">
        <v>132</v>
      </c>
      <c r="X3" s="1033"/>
      <c r="Y3" s="1033"/>
      <c r="Z3" s="1110"/>
      <c r="AA3" s="1127" t="s">
        <v>8</v>
      </c>
      <c r="AB3" s="1110" t="s">
        <v>9</v>
      </c>
      <c r="AC3" s="1110" t="s">
        <v>35</v>
      </c>
      <c r="AD3" s="1110" t="s">
        <v>10</v>
      </c>
    </row>
    <row r="4" spans="1:30" ht="27.95" customHeight="1" thickTop="1" thickBot="1" x14ac:dyDescent="0.3">
      <c r="A4" s="998"/>
      <c r="B4" s="1001"/>
      <c r="C4" s="1004"/>
      <c r="D4" s="1004"/>
      <c r="E4" s="1001"/>
      <c r="F4" s="1016"/>
      <c r="G4" s="1030" t="s">
        <v>11</v>
      </c>
      <c r="H4" s="1030" t="s">
        <v>579</v>
      </c>
      <c r="I4" s="1219" t="s">
        <v>12</v>
      </c>
      <c r="J4" s="1118" t="s">
        <v>87</v>
      </c>
      <c r="K4" s="837">
        <v>2022</v>
      </c>
      <c r="L4" s="839">
        <v>2023</v>
      </c>
      <c r="M4" s="1217">
        <v>2024</v>
      </c>
      <c r="N4" s="1217"/>
      <c r="O4" s="1217"/>
      <c r="P4" s="1217"/>
      <c r="Q4" s="1217"/>
      <c r="R4" s="1217"/>
      <c r="S4" s="1217"/>
      <c r="T4" s="1217"/>
      <c r="U4" s="1217"/>
      <c r="V4" s="1217"/>
      <c r="W4" s="50">
        <v>2025</v>
      </c>
      <c r="X4" s="151">
        <v>2026</v>
      </c>
      <c r="Y4" s="151">
        <v>2027</v>
      </c>
      <c r="Z4" s="60">
        <v>2028</v>
      </c>
      <c r="AA4" s="1128"/>
      <c r="AB4" s="1111"/>
      <c r="AC4" s="1111"/>
      <c r="AD4" s="1111"/>
    </row>
    <row r="5" spans="1:30" ht="54.95" customHeight="1" thickTop="1" thickBot="1" x14ac:dyDescent="0.3">
      <c r="A5" s="999"/>
      <c r="B5" s="1002"/>
      <c r="C5" s="1005"/>
      <c r="D5" s="1005"/>
      <c r="E5" s="1002"/>
      <c r="F5" s="1017"/>
      <c r="G5" s="1042"/>
      <c r="H5" s="1032"/>
      <c r="I5" s="1171"/>
      <c r="J5" s="1108"/>
      <c r="K5" s="828" t="s">
        <v>13</v>
      </c>
      <c r="L5" s="829" t="s">
        <v>13</v>
      </c>
      <c r="M5" s="849" t="s">
        <v>14</v>
      </c>
      <c r="N5" s="831" t="s">
        <v>15</v>
      </c>
      <c r="O5" s="831" t="s">
        <v>16</v>
      </c>
      <c r="P5" s="831" t="s">
        <v>17</v>
      </c>
      <c r="Q5" s="831" t="s">
        <v>18</v>
      </c>
      <c r="R5" s="831" t="s">
        <v>37</v>
      </c>
      <c r="S5" s="831" t="s">
        <v>92</v>
      </c>
      <c r="T5" s="836" t="s">
        <v>117</v>
      </c>
      <c r="U5" s="849" t="s">
        <v>86</v>
      </c>
      <c r="V5" s="840" t="s">
        <v>88</v>
      </c>
      <c r="W5" s="832" t="s">
        <v>19</v>
      </c>
      <c r="X5" s="834" t="s">
        <v>19</v>
      </c>
      <c r="Y5" s="834" t="s">
        <v>19</v>
      </c>
      <c r="Z5" s="841" t="s">
        <v>19</v>
      </c>
      <c r="AA5" s="1208"/>
      <c r="AB5" s="1218"/>
      <c r="AC5" s="1218"/>
      <c r="AD5" s="1218"/>
    </row>
    <row r="6" spans="1:30" s="522" customFormat="1" ht="54.95" customHeight="1" thickTop="1" x14ac:dyDescent="0.25">
      <c r="A6" s="1073" t="s">
        <v>636</v>
      </c>
      <c r="B6" s="974" t="s">
        <v>637</v>
      </c>
      <c r="C6" s="965" t="s">
        <v>638</v>
      </c>
      <c r="D6" s="965" t="s">
        <v>639</v>
      </c>
      <c r="E6" s="1088" t="s">
        <v>640</v>
      </c>
      <c r="F6" s="1070" t="s">
        <v>641</v>
      </c>
      <c r="G6" s="885" t="s">
        <v>652</v>
      </c>
      <c r="H6" s="922"/>
      <c r="I6" s="334" t="s">
        <v>57</v>
      </c>
      <c r="J6" s="886" t="s">
        <v>24</v>
      </c>
      <c r="K6" s="846"/>
      <c r="L6" s="887">
        <v>1314933</v>
      </c>
      <c r="M6" s="932">
        <v>1380000</v>
      </c>
      <c r="N6" s="923"/>
      <c r="O6" s="923"/>
      <c r="P6" s="923"/>
      <c r="Q6" s="923"/>
      <c r="R6" s="912"/>
      <c r="S6" s="446"/>
      <c r="T6" s="791"/>
      <c r="U6" s="791"/>
      <c r="V6" s="292"/>
      <c r="W6" s="930" t="s">
        <v>24</v>
      </c>
      <c r="X6" s="891" t="s">
        <v>24</v>
      </c>
      <c r="Y6" s="891" t="s">
        <v>24</v>
      </c>
      <c r="Z6" s="892" t="s">
        <v>24</v>
      </c>
      <c r="AA6" s="1220" t="s">
        <v>650</v>
      </c>
      <c r="AB6" s="1223" t="s">
        <v>650</v>
      </c>
      <c r="AC6" s="1223" t="s">
        <v>650</v>
      </c>
      <c r="AD6" s="1226" t="s">
        <v>640</v>
      </c>
    </row>
    <row r="7" spans="1:30" ht="69.95" customHeight="1" x14ac:dyDescent="0.25">
      <c r="A7" s="1074"/>
      <c r="B7" s="975"/>
      <c r="C7" s="966"/>
      <c r="D7" s="966"/>
      <c r="E7" s="1089"/>
      <c r="F7" s="1071"/>
      <c r="G7" s="921" t="s">
        <v>257</v>
      </c>
      <c r="H7" s="533" t="s">
        <v>497</v>
      </c>
      <c r="I7" s="564" t="s">
        <v>23</v>
      </c>
      <c r="J7" s="639">
        <v>110001</v>
      </c>
      <c r="K7" s="291"/>
      <c r="L7" s="290">
        <v>100000</v>
      </c>
      <c r="M7" s="865">
        <v>110000</v>
      </c>
      <c r="N7" s="297">
        <v>30412</v>
      </c>
      <c r="O7" s="297">
        <v>50696</v>
      </c>
      <c r="P7" s="297">
        <v>78755</v>
      </c>
      <c r="Q7" s="894"/>
      <c r="R7" s="895"/>
      <c r="S7" s="624"/>
      <c r="T7" s="914" t="s">
        <v>400</v>
      </c>
      <c r="U7" s="914" t="s">
        <v>453</v>
      </c>
      <c r="V7" s="150"/>
      <c r="W7" s="291">
        <v>115000</v>
      </c>
      <c r="X7" s="297">
        <v>120000</v>
      </c>
      <c r="Y7" s="297">
        <v>130000</v>
      </c>
      <c r="Z7" s="290">
        <v>140000</v>
      </c>
      <c r="AA7" s="1221"/>
      <c r="AB7" s="1224"/>
      <c r="AC7" s="1224"/>
      <c r="AD7" s="1227"/>
    </row>
    <row r="8" spans="1:30" s="522" customFormat="1" ht="69.95" customHeight="1" x14ac:dyDescent="0.25">
      <c r="A8" s="1074"/>
      <c r="B8" s="975"/>
      <c r="C8" s="966"/>
      <c r="D8" s="966"/>
      <c r="E8" s="1089"/>
      <c r="F8" s="1071"/>
      <c r="G8" s="924" t="s">
        <v>653</v>
      </c>
      <c r="H8" s="915"/>
      <c r="I8" s="889" t="s">
        <v>57</v>
      </c>
      <c r="J8" s="890" t="s">
        <v>24</v>
      </c>
      <c r="K8" s="291"/>
      <c r="L8" s="290">
        <v>78674</v>
      </c>
      <c r="M8" s="933">
        <v>100000</v>
      </c>
      <c r="N8" s="297">
        <v>73674</v>
      </c>
      <c r="O8" s="894"/>
      <c r="P8" s="894"/>
      <c r="Q8" s="894"/>
      <c r="R8" s="895"/>
      <c r="S8" s="624"/>
      <c r="T8" s="914"/>
      <c r="U8" s="914"/>
      <c r="V8" s="150"/>
      <c r="W8" s="930" t="s">
        <v>24</v>
      </c>
      <c r="X8" s="891" t="s">
        <v>24</v>
      </c>
      <c r="Y8" s="891" t="s">
        <v>24</v>
      </c>
      <c r="Z8" s="892" t="s">
        <v>24</v>
      </c>
      <c r="AA8" s="1221"/>
      <c r="AB8" s="1224"/>
      <c r="AC8" s="1224"/>
      <c r="AD8" s="1227"/>
    </row>
    <row r="9" spans="1:30" s="522" customFormat="1" ht="69.95" customHeight="1" x14ac:dyDescent="0.25">
      <c r="A9" s="1074"/>
      <c r="B9" s="975"/>
      <c r="C9" s="966"/>
      <c r="D9" s="966"/>
      <c r="E9" s="1089"/>
      <c r="F9" s="1071"/>
      <c r="G9" s="924" t="s">
        <v>654</v>
      </c>
      <c r="H9" s="915"/>
      <c r="I9" s="889" t="s">
        <v>57</v>
      </c>
      <c r="J9" s="890" t="s">
        <v>24</v>
      </c>
      <c r="K9" s="291"/>
      <c r="L9" s="935"/>
      <c r="M9" s="933"/>
      <c r="N9" s="894"/>
      <c r="O9" s="894"/>
      <c r="P9" s="894"/>
      <c r="Q9" s="894"/>
      <c r="R9" s="895"/>
      <c r="S9" s="624"/>
      <c r="T9" s="914"/>
      <c r="U9" s="914"/>
      <c r="V9" s="150"/>
      <c r="W9" s="930" t="s">
        <v>24</v>
      </c>
      <c r="X9" s="891" t="s">
        <v>24</v>
      </c>
      <c r="Y9" s="891" t="s">
        <v>24</v>
      </c>
      <c r="Z9" s="892" t="s">
        <v>24</v>
      </c>
      <c r="AA9" s="1221"/>
      <c r="AB9" s="1224"/>
      <c r="AC9" s="1224"/>
      <c r="AD9" s="1227"/>
    </row>
    <row r="10" spans="1:30" ht="69.95" customHeight="1" x14ac:dyDescent="0.25">
      <c r="A10" s="1074"/>
      <c r="B10" s="975"/>
      <c r="C10" s="966"/>
      <c r="D10" s="966"/>
      <c r="E10" s="1089"/>
      <c r="F10" s="1071"/>
      <c r="G10" s="921" t="s">
        <v>258</v>
      </c>
      <c r="H10" s="533" t="s">
        <v>498</v>
      </c>
      <c r="I10" s="564" t="s">
        <v>26</v>
      </c>
      <c r="J10" s="639">
        <v>6</v>
      </c>
      <c r="K10" s="291" t="s">
        <v>24</v>
      </c>
      <c r="L10" s="290">
        <v>6</v>
      </c>
      <c r="M10" s="865">
        <v>6</v>
      </c>
      <c r="N10" s="297">
        <v>8</v>
      </c>
      <c r="O10" s="297">
        <v>14</v>
      </c>
      <c r="P10" s="297">
        <v>15</v>
      </c>
      <c r="Q10" s="894"/>
      <c r="R10" s="895"/>
      <c r="S10" s="624"/>
      <c r="T10" s="914" t="s">
        <v>401</v>
      </c>
      <c r="U10" s="914" t="s">
        <v>454</v>
      </c>
      <c r="V10" s="150"/>
      <c r="W10" s="847">
        <v>7</v>
      </c>
      <c r="X10" s="297">
        <v>8</v>
      </c>
      <c r="Y10" s="297">
        <v>9</v>
      </c>
      <c r="Z10" s="290">
        <v>10</v>
      </c>
      <c r="AA10" s="1221"/>
      <c r="AB10" s="1224"/>
      <c r="AC10" s="1224"/>
      <c r="AD10" s="1227"/>
    </row>
    <row r="11" spans="1:30" ht="69.95" customHeight="1" x14ac:dyDescent="0.25">
      <c r="A11" s="1074"/>
      <c r="B11" s="975"/>
      <c r="C11" s="966"/>
      <c r="D11" s="966"/>
      <c r="E11" s="1089"/>
      <c r="F11" s="1071"/>
      <c r="G11" s="921" t="s">
        <v>259</v>
      </c>
      <c r="H11" s="533" t="s">
        <v>499</v>
      </c>
      <c r="I11" s="564" t="s">
        <v>26</v>
      </c>
      <c r="J11" s="639">
        <v>7000</v>
      </c>
      <c r="K11" s="291" t="s">
        <v>24</v>
      </c>
      <c r="L11" s="290">
        <v>5500</v>
      </c>
      <c r="M11" s="865">
        <v>7000</v>
      </c>
      <c r="N11" s="297">
        <v>1518</v>
      </c>
      <c r="O11" s="297">
        <v>3496</v>
      </c>
      <c r="P11" s="297">
        <v>6183</v>
      </c>
      <c r="Q11" s="894"/>
      <c r="R11" s="895"/>
      <c r="S11" s="624"/>
      <c r="T11" s="914" t="s">
        <v>402</v>
      </c>
      <c r="U11" s="914" t="s">
        <v>402</v>
      </c>
      <c r="V11" s="150"/>
      <c r="W11" s="847">
        <v>17000</v>
      </c>
      <c r="X11" s="297">
        <v>20000</v>
      </c>
      <c r="Y11" s="297">
        <v>23000</v>
      </c>
      <c r="Z11" s="290">
        <v>25000</v>
      </c>
      <c r="AA11" s="1221"/>
      <c r="AB11" s="1224"/>
      <c r="AC11" s="1224"/>
      <c r="AD11" s="1227"/>
    </row>
    <row r="12" spans="1:30" ht="69.95" customHeight="1" x14ac:dyDescent="0.25">
      <c r="A12" s="1074"/>
      <c r="B12" s="975"/>
      <c r="C12" s="966"/>
      <c r="D12" s="966"/>
      <c r="E12" s="1089"/>
      <c r="F12" s="1071"/>
      <c r="G12" s="921" t="s">
        <v>260</v>
      </c>
      <c r="H12" s="533" t="s">
        <v>500</v>
      </c>
      <c r="I12" s="564" t="s">
        <v>26</v>
      </c>
      <c r="J12" s="639">
        <v>2</v>
      </c>
      <c r="K12" s="291" t="s">
        <v>24</v>
      </c>
      <c r="L12" s="290" t="s">
        <v>24</v>
      </c>
      <c r="M12" s="865">
        <v>2</v>
      </c>
      <c r="N12" s="297">
        <v>0</v>
      </c>
      <c r="O12" s="297">
        <v>0</v>
      </c>
      <c r="P12" s="297">
        <v>0</v>
      </c>
      <c r="Q12" s="894"/>
      <c r="R12" s="895"/>
      <c r="S12" s="624"/>
      <c r="T12" s="914" t="s">
        <v>403</v>
      </c>
      <c r="U12" s="914" t="s">
        <v>455</v>
      </c>
      <c r="V12" s="150"/>
      <c r="W12" s="847">
        <v>5</v>
      </c>
      <c r="X12" s="297">
        <v>10</v>
      </c>
      <c r="Y12" s="297">
        <v>20</v>
      </c>
      <c r="Z12" s="290">
        <v>40</v>
      </c>
      <c r="AA12" s="1221"/>
      <c r="AB12" s="1224"/>
      <c r="AC12" s="1224"/>
      <c r="AD12" s="1227"/>
    </row>
    <row r="13" spans="1:30" ht="69.95" customHeight="1" thickBot="1" x14ac:dyDescent="0.3">
      <c r="A13" s="1074"/>
      <c r="B13" s="975"/>
      <c r="C13" s="967"/>
      <c r="D13" s="967"/>
      <c r="E13" s="1090"/>
      <c r="F13" s="1072"/>
      <c r="G13" s="925" t="s">
        <v>261</v>
      </c>
      <c r="H13" s="622" t="s">
        <v>501</v>
      </c>
      <c r="I13" s="582" t="s">
        <v>23</v>
      </c>
      <c r="J13" s="641">
        <v>10</v>
      </c>
      <c r="K13" s="936" t="s">
        <v>24</v>
      </c>
      <c r="L13" s="937" t="s">
        <v>24</v>
      </c>
      <c r="M13" s="654">
        <v>10</v>
      </c>
      <c r="N13" s="926">
        <v>1.35</v>
      </c>
      <c r="O13" s="926">
        <v>3.16</v>
      </c>
      <c r="P13" s="926">
        <v>2.19</v>
      </c>
      <c r="Q13" s="927"/>
      <c r="R13" s="299"/>
      <c r="S13" s="928"/>
      <c r="T13" s="919" t="s">
        <v>404</v>
      </c>
      <c r="U13" s="919" t="s">
        <v>456</v>
      </c>
      <c r="V13" s="904"/>
      <c r="W13" s="905">
        <v>18</v>
      </c>
      <c r="X13" s="906">
        <v>22</v>
      </c>
      <c r="Y13" s="907">
        <v>26</v>
      </c>
      <c r="Z13" s="908">
        <v>30</v>
      </c>
      <c r="AA13" s="1222"/>
      <c r="AB13" s="1225"/>
      <c r="AC13" s="1225"/>
      <c r="AD13" s="1228"/>
    </row>
    <row r="14" spans="1:30" ht="69.95" customHeight="1" thickTop="1" x14ac:dyDescent="0.25">
      <c r="A14" s="1074"/>
      <c r="B14" s="975"/>
      <c r="C14" s="965" t="s">
        <v>53</v>
      </c>
      <c r="D14" s="965" t="s">
        <v>69</v>
      </c>
      <c r="E14" s="1088" t="s">
        <v>70</v>
      </c>
      <c r="F14" s="1070" t="s">
        <v>197</v>
      </c>
      <c r="G14" s="920" t="s">
        <v>262</v>
      </c>
      <c r="H14" s="625" t="s">
        <v>502</v>
      </c>
      <c r="I14" s="909" t="s">
        <v>26</v>
      </c>
      <c r="J14" s="638">
        <v>11</v>
      </c>
      <c r="K14" s="846" t="s">
        <v>24</v>
      </c>
      <c r="L14" s="938">
        <v>5.5</v>
      </c>
      <c r="M14" s="821">
        <v>11</v>
      </c>
      <c r="N14" s="910">
        <v>7.3</v>
      </c>
      <c r="O14" s="910">
        <v>8.7200000000000006</v>
      </c>
      <c r="P14" s="910">
        <v>10.28</v>
      </c>
      <c r="Q14" s="911"/>
      <c r="R14" s="912"/>
      <c r="S14" s="446"/>
      <c r="T14" s="791" t="s">
        <v>405</v>
      </c>
      <c r="U14" s="791" t="s">
        <v>457</v>
      </c>
      <c r="V14" s="292"/>
      <c r="W14" s="931">
        <v>16</v>
      </c>
      <c r="X14" s="422">
        <v>20</v>
      </c>
      <c r="Y14" s="422">
        <v>23</v>
      </c>
      <c r="Z14" s="887">
        <v>27</v>
      </c>
      <c r="AA14" s="1220" t="s">
        <v>93</v>
      </c>
      <c r="AB14" s="1223" t="s">
        <v>409</v>
      </c>
      <c r="AC14" s="1223" t="s">
        <v>458</v>
      </c>
      <c r="AD14" s="1226" t="s">
        <v>408</v>
      </c>
    </row>
    <row r="15" spans="1:30" ht="69.95" customHeight="1" x14ac:dyDescent="0.25">
      <c r="A15" s="1074"/>
      <c r="B15" s="975"/>
      <c r="C15" s="966"/>
      <c r="D15" s="966"/>
      <c r="E15" s="1089"/>
      <c r="F15" s="1071"/>
      <c r="G15" s="921" t="s">
        <v>589</v>
      </c>
      <c r="H15" s="533" t="s">
        <v>503</v>
      </c>
      <c r="I15" s="913" t="s">
        <v>26</v>
      </c>
      <c r="J15" s="640">
        <v>5500</v>
      </c>
      <c r="K15" s="291" t="s">
        <v>24</v>
      </c>
      <c r="L15" s="290">
        <v>5250</v>
      </c>
      <c r="M15" s="865">
        <v>16000</v>
      </c>
      <c r="N15" s="295">
        <v>1818</v>
      </c>
      <c r="O15" s="295">
        <v>4200</v>
      </c>
      <c r="P15" s="295">
        <v>16000</v>
      </c>
      <c r="Q15" s="844"/>
      <c r="R15" s="501"/>
      <c r="S15" s="502"/>
      <c r="T15" s="914" t="s">
        <v>406</v>
      </c>
      <c r="U15" s="914" t="s">
        <v>406</v>
      </c>
      <c r="V15" s="503"/>
      <c r="W15" s="291">
        <v>16500</v>
      </c>
      <c r="X15" s="297">
        <v>16600</v>
      </c>
      <c r="Y15" s="297">
        <v>16700</v>
      </c>
      <c r="Z15" s="290">
        <v>16800</v>
      </c>
      <c r="AA15" s="1221"/>
      <c r="AB15" s="1224"/>
      <c r="AC15" s="1224"/>
      <c r="AD15" s="1227"/>
    </row>
    <row r="16" spans="1:30" ht="69.95" customHeight="1" x14ac:dyDescent="0.25">
      <c r="A16" s="1074"/>
      <c r="B16" s="975"/>
      <c r="C16" s="966"/>
      <c r="D16" s="966"/>
      <c r="E16" s="1089"/>
      <c r="F16" s="1071"/>
      <c r="G16" s="921" t="s">
        <v>100</v>
      </c>
      <c r="H16" s="915"/>
      <c r="I16" s="889" t="s">
        <v>57</v>
      </c>
      <c r="J16" s="639" t="s">
        <v>24</v>
      </c>
      <c r="K16" s="896">
        <v>98</v>
      </c>
      <c r="L16" s="939">
        <v>98</v>
      </c>
      <c r="M16" s="865">
        <v>98</v>
      </c>
      <c r="N16" s="296">
        <v>97.79</v>
      </c>
      <c r="O16" s="296">
        <v>98.81</v>
      </c>
      <c r="P16" s="296">
        <v>97.96</v>
      </c>
      <c r="Q16" s="916"/>
      <c r="R16" s="895"/>
      <c r="S16" s="903"/>
      <c r="T16" s="917" t="s">
        <v>407</v>
      </c>
      <c r="U16" s="917" t="s">
        <v>627</v>
      </c>
      <c r="V16" s="929"/>
      <c r="W16" s="847">
        <v>98</v>
      </c>
      <c r="X16" s="106">
        <v>98</v>
      </c>
      <c r="Y16" s="891" t="s">
        <v>24</v>
      </c>
      <c r="Z16" s="892" t="s">
        <v>24</v>
      </c>
      <c r="AA16" s="1221"/>
      <c r="AB16" s="1224"/>
      <c r="AC16" s="1224"/>
      <c r="AD16" s="1227"/>
    </row>
    <row r="17" spans="1:30" s="522" customFormat="1" ht="69.95" customHeight="1" x14ac:dyDescent="0.25">
      <c r="A17" s="1074"/>
      <c r="B17" s="975"/>
      <c r="C17" s="966"/>
      <c r="D17" s="966"/>
      <c r="E17" s="1089"/>
      <c r="F17" s="1071"/>
      <c r="G17" s="23" t="s">
        <v>642</v>
      </c>
      <c r="H17" s="915"/>
      <c r="I17" s="889" t="s">
        <v>57</v>
      </c>
      <c r="J17" s="639" t="s">
        <v>24</v>
      </c>
      <c r="K17" s="893">
        <v>4035</v>
      </c>
      <c r="L17" s="290">
        <v>4644</v>
      </c>
      <c r="M17" s="933">
        <v>4750</v>
      </c>
      <c r="N17" s="297">
        <v>4822</v>
      </c>
      <c r="O17" s="297">
        <v>4942</v>
      </c>
      <c r="P17" s="297">
        <v>5089</v>
      </c>
      <c r="Q17" s="894"/>
      <c r="R17" s="895"/>
      <c r="S17" s="903"/>
      <c r="T17" s="914" t="s">
        <v>644</v>
      </c>
      <c r="U17" s="914" t="s">
        <v>645</v>
      </c>
      <c r="V17" s="150"/>
      <c r="W17" s="847">
        <v>5250</v>
      </c>
      <c r="X17" s="106">
        <v>5700</v>
      </c>
      <c r="Y17" s="891" t="s">
        <v>24</v>
      </c>
      <c r="Z17" s="892" t="s">
        <v>24</v>
      </c>
      <c r="AA17" s="1221"/>
      <c r="AB17" s="1224"/>
      <c r="AC17" s="1224"/>
      <c r="AD17" s="1227"/>
    </row>
    <row r="18" spans="1:30" s="522" customFormat="1" ht="69.95" customHeight="1" x14ac:dyDescent="0.25">
      <c r="A18" s="1074"/>
      <c r="B18" s="975"/>
      <c r="C18" s="966"/>
      <c r="D18" s="966"/>
      <c r="E18" s="1089"/>
      <c r="F18" s="1071"/>
      <c r="G18" s="23" t="s">
        <v>643</v>
      </c>
      <c r="H18" s="915"/>
      <c r="I18" s="889" t="s">
        <v>57</v>
      </c>
      <c r="J18" s="639" t="s">
        <v>24</v>
      </c>
      <c r="K18" s="896">
        <v>46</v>
      </c>
      <c r="L18" s="897">
        <v>46</v>
      </c>
      <c r="M18" s="933">
        <v>47</v>
      </c>
      <c r="N18" s="298">
        <v>46</v>
      </c>
      <c r="O18" s="298">
        <v>56</v>
      </c>
      <c r="P18" s="298">
        <v>56</v>
      </c>
      <c r="Q18" s="898"/>
      <c r="R18" s="895"/>
      <c r="S18" s="903"/>
      <c r="T18" s="914" t="s">
        <v>646</v>
      </c>
      <c r="U18" s="914" t="s">
        <v>647</v>
      </c>
      <c r="V18" s="150"/>
      <c r="W18" s="847">
        <v>48</v>
      </c>
      <c r="X18" s="106">
        <v>49</v>
      </c>
      <c r="Y18" s="891" t="s">
        <v>24</v>
      </c>
      <c r="Z18" s="892" t="s">
        <v>24</v>
      </c>
      <c r="AA18" s="1221"/>
      <c r="AB18" s="1224"/>
      <c r="AC18" s="1224"/>
      <c r="AD18" s="1227"/>
    </row>
    <row r="19" spans="1:30" s="522" customFormat="1" ht="69.95" customHeight="1" thickBot="1" x14ac:dyDescent="0.3">
      <c r="A19" s="1075"/>
      <c r="B19" s="976"/>
      <c r="C19" s="967"/>
      <c r="D19" s="967"/>
      <c r="E19" s="1090"/>
      <c r="F19" s="1072"/>
      <c r="G19" s="26" t="s">
        <v>651</v>
      </c>
      <c r="H19" s="918"/>
      <c r="I19" s="500" t="s">
        <v>57</v>
      </c>
      <c r="J19" s="641" t="s">
        <v>24</v>
      </c>
      <c r="K19" s="899">
        <v>16637</v>
      </c>
      <c r="L19" s="900">
        <v>13681</v>
      </c>
      <c r="M19" s="934">
        <v>16000</v>
      </c>
      <c r="N19" s="901">
        <v>4018</v>
      </c>
      <c r="O19" s="901">
        <v>8580</v>
      </c>
      <c r="P19" s="901">
        <v>13969</v>
      </c>
      <c r="Q19" s="902"/>
      <c r="R19" s="299"/>
      <c r="S19" s="447"/>
      <c r="T19" s="919" t="s">
        <v>648</v>
      </c>
      <c r="U19" s="919" t="s">
        <v>649</v>
      </c>
      <c r="V19" s="904"/>
      <c r="W19" s="848">
        <v>16500</v>
      </c>
      <c r="X19" s="154">
        <v>16600</v>
      </c>
      <c r="Y19" s="293" t="s">
        <v>24</v>
      </c>
      <c r="Z19" s="294" t="s">
        <v>24</v>
      </c>
      <c r="AA19" s="1222"/>
      <c r="AB19" s="1225"/>
      <c r="AC19" s="1225"/>
      <c r="AD19" s="1228"/>
    </row>
    <row r="20" spans="1:30" ht="15.75" thickTop="1" x14ac:dyDescent="0.25">
      <c r="P20" s="522"/>
      <c r="Q20" s="33"/>
      <c r="R20" s="33"/>
      <c r="S20" s="33"/>
      <c r="T20" s="845"/>
      <c r="U20" s="845"/>
      <c r="V20" s="33"/>
    </row>
    <row r="21" spans="1:30" x14ac:dyDescent="0.25">
      <c r="P21" s="522"/>
      <c r="T21" s="523"/>
      <c r="U21" s="523"/>
    </row>
    <row r="22" spans="1:30" ht="42.75" customHeight="1" x14ac:dyDescent="0.25">
      <c r="J22" s="1107" t="s">
        <v>628</v>
      </c>
      <c r="K22" s="1107"/>
      <c r="L22" s="1107"/>
      <c r="M22" s="1107"/>
      <c r="T22" s="523"/>
      <c r="U22" s="523"/>
    </row>
    <row r="23" spans="1:30" x14ac:dyDescent="0.25">
      <c r="P23" s="522"/>
    </row>
    <row r="24" spans="1:30" x14ac:dyDescent="0.25">
      <c r="P24" s="522"/>
    </row>
    <row r="26" spans="1:30" x14ac:dyDescent="0.25">
      <c r="G26" s="13"/>
      <c r="I26" s="13"/>
      <c r="J26" s="13"/>
      <c r="K26" s="13"/>
      <c r="L26" s="13"/>
      <c r="M26" s="522"/>
      <c r="P26" s="522"/>
    </row>
    <row r="27" spans="1:30" x14ac:dyDescent="0.25">
      <c r="O27" s="522"/>
    </row>
    <row r="29" spans="1:30" x14ac:dyDescent="0.25">
      <c r="J29" s="522"/>
    </row>
    <row r="149" ht="15.75" customHeight="1" x14ac:dyDescent="0.25"/>
  </sheetData>
  <mergeCells count="38">
    <mergeCell ref="AA6:AA13"/>
    <mergeCell ref="AB6:AB13"/>
    <mergeCell ref="AC6:AC13"/>
    <mergeCell ref="AD6:AD13"/>
    <mergeCell ref="C14:C19"/>
    <mergeCell ref="D14:D19"/>
    <mergeCell ref="E14:E19"/>
    <mergeCell ref="F14:F19"/>
    <mergeCell ref="AA14:AA19"/>
    <mergeCell ref="AB14:AB19"/>
    <mergeCell ref="AC14:AC19"/>
    <mergeCell ref="AD14:AD19"/>
    <mergeCell ref="C6:C13"/>
    <mergeCell ref="D6:D13"/>
    <mergeCell ref="E6:E13"/>
    <mergeCell ref="A6:A19"/>
    <mergeCell ref="B6:B19"/>
    <mergeCell ref="A1:AD1"/>
    <mergeCell ref="A2:AD2"/>
    <mergeCell ref="AA3:AA5"/>
    <mergeCell ref="AB3:AB5"/>
    <mergeCell ref="AC3:AC5"/>
    <mergeCell ref="AD3:AD5"/>
    <mergeCell ref="A3:A5"/>
    <mergeCell ref="C3:C5"/>
    <mergeCell ref="W3:Z3"/>
    <mergeCell ref="F3:F5"/>
    <mergeCell ref="G4:G5"/>
    <mergeCell ref="I4:I5"/>
    <mergeCell ref="J4:J5"/>
    <mergeCell ref="E3:E5"/>
    <mergeCell ref="H4:H5"/>
    <mergeCell ref="F6:F13"/>
    <mergeCell ref="J22:M22"/>
    <mergeCell ref="D3:D5"/>
    <mergeCell ref="B3:B5"/>
    <mergeCell ref="G3:V3"/>
    <mergeCell ref="M4:V4"/>
  </mergeCells>
  <phoneticPr fontId="31" type="noConversion"/>
  <pageMargins left="0.70866141732283472" right="0.70866141732283472" top="0.74803149606299213" bottom="0.74803149606299213" header="0.31496062992125984" footer="0.31496062992125984"/>
  <pageSetup paperSize="9" scale="38" orientation="landscape" r:id="rId1"/>
  <colBreaks count="1" manualBreakCount="1">
    <brk id="18" max="22"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D20"/>
  <sheetViews>
    <sheetView topLeftCell="G1" zoomScale="80" zoomScaleNormal="80" workbookViewId="0">
      <selection activeCell="G6" sqref="G6"/>
    </sheetView>
  </sheetViews>
  <sheetFormatPr defaultColWidth="9.140625" defaultRowHeight="15" x14ac:dyDescent="0.25"/>
  <cols>
    <col min="1" max="2" width="20.7109375" style="8" customWidth="1"/>
    <col min="3" max="4" width="10.7109375" style="8" customWidth="1"/>
    <col min="5" max="5" width="20.7109375" style="8" customWidth="1"/>
    <col min="6" max="6" width="16.5703125" style="8" customWidth="1"/>
    <col min="7" max="7" width="55.5703125" style="15" customWidth="1"/>
    <col min="8" max="8" width="18.5703125" style="523" customWidth="1"/>
    <col min="9" max="9" width="20.7109375" style="8" customWidth="1"/>
    <col min="10" max="10" width="18.42578125" style="8" customWidth="1"/>
    <col min="11" max="17" width="15.7109375" style="8" customWidth="1"/>
    <col min="18" max="18" width="15.7109375" style="8" hidden="1" customWidth="1"/>
    <col min="19" max="22" width="40.7109375" style="8" customWidth="1"/>
    <col min="23" max="26" width="15.7109375" style="8" customWidth="1"/>
    <col min="27" max="30" width="40.7109375" style="8" customWidth="1"/>
    <col min="31" max="16384" width="9.140625" style="8"/>
  </cols>
  <sheetData>
    <row r="1" spans="1:30" ht="24.75" customHeight="1" x14ac:dyDescent="0.25">
      <c r="A1" s="1028" t="s">
        <v>151</v>
      </c>
      <c r="B1" s="1029"/>
      <c r="C1" s="1029"/>
      <c r="D1" s="1029"/>
      <c r="E1" s="1029"/>
      <c r="F1" s="1029"/>
      <c r="G1" s="1029"/>
      <c r="H1" s="1029"/>
      <c r="I1" s="1029"/>
      <c r="J1" s="1029"/>
      <c r="K1" s="1029"/>
      <c r="L1" s="1029"/>
      <c r="M1" s="1029"/>
      <c r="N1" s="1029"/>
      <c r="O1" s="1029"/>
      <c r="P1" s="1029"/>
      <c r="Q1" s="1029"/>
      <c r="R1" s="1029"/>
      <c r="S1" s="1029"/>
      <c r="T1" s="1029"/>
      <c r="U1" s="1029"/>
      <c r="V1" s="1029"/>
      <c r="W1" s="1029"/>
      <c r="X1" s="1029"/>
      <c r="Y1" s="1029"/>
      <c r="Z1" s="1029"/>
      <c r="AA1" s="1029"/>
      <c r="AB1" s="1029"/>
      <c r="AC1" s="1029"/>
      <c r="AD1" s="1029"/>
    </row>
    <row r="2" spans="1:30" ht="32.25" customHeight="1" thickBot="1" x14ac:dyDescent="0.3">
      <c r="A2" s="1008" t="s">
        <v>65</v>
      </c>
      <c r="B2" s="1009"/>
      <c r="C2" s="1009"/>
      <c r="D2" s="1009"/>
      <c r="E2" s="1009"/>
      <c r="F2" s="1009"/>
      <c r="G2" s="1009"/>
      <c r="H2" s="1009"/>
      <c r="I2" s="1009"/>
      <c r="J2" s="1009"/>
      <c r="K2" s="1009"/>
      <c r="L2" s="1009"/>
      <c r="M2" s="1009"/>
      <c r="N2" s="1009"/>
      <c r="O2" s="1009"/>
      <c r="P2" s="1009"/>
      <c r="Q2" s="1009"/>
      <c r="R2" s="1009"/>
      <c r="S2" s="1009"/>
      <c r="T2" s="1009"/>
      <c r="U2" s="1009"/>
      <c r="V2" s="1009"/>
      <c r="W2" s="1009"/>
      <c r="X2" s="1009"/>
      <c r="Y2" s="1009"/>
      <c r="Z2" s="1009"/>
      <c r="AA2" s="1009"/>
      <c r="AB2" s="1009"/>
      <c r="AC2" s="1009"/>
      <c r="AD2" s="1009"/>
    </row>
    <row r="3" spans="1:30" ht="39.950000000000003" customHeight="1" thickTop="1" x14ac:dyDescent="0.25">
      <c r="A3" s="1030" t="s">
        <v>1</v>
      </c>
      <c r="B3" s="1033" t="s">
        <v>2</v>
      </c>
      <c r="C3" s="1036" t="s">
        <v>3</v>
      </c>
      <c r="D3" s="1036" t="s">
        <v>4</v>
      </c>
      <c r="E3" s="1033" t="s">
        <v>5</v>
      </c>
      <c r="F3" s="1039" t="s">
        <v>6</v>
      </c>
      <c r="G3" s="1025" t="s">
        <v>7</v>
      </c>
      <c r="H3" s="1026"/>
      <c r="I3" s="1026"/>
      <c r="J3" s="1026"/>
      <c r="K3" s="1026"/>
      <c r="L3" s="1026"/>
      <c r="M3" s="1026"/>
      <c r="N3" s="1026"/>
      <c r="O3" s="1026"/>
      <c r="P3" s="1026"/>
      <c r="Q3" s="1026"/>
      <c r="R3" s="1026"/>
      <c r="S3" s="1026"/>
      <c r="T3" s="1026"/>
      <c r="U3" s="1026"/>
      <c r="V3" s="1026"/>
      <c r="W3" s="1026"/>
      <c r="X3" s="1026"/>
      <c r="Y3" s="1026"/>
      <c r="Z3" s="1186"/>
      <c r="AA3" s="1010" t="s">
        <v>8</v>
      </c>
      <c r="AB3" s="1010" t="s">
        <v>35</v>
      </c>
      <c r="AC3" s="1010" t="s">
        <v>35</v>
      </c>
      <c r="AD3" s="1010" t="s">
        <v>10</v>
      </c>
    </row>
    <row r="4" spans="1:30" ht="39.950000000000003" customHeight="1" x14ac:dyDescent="0.25">
      <c r="A4" s="1031"/>
      <c r="B4" s="1034"/>
      <c r="C4" s="1037"/>
      <c r="D4" s="1037"/>
      <c r="E4" s="1034"/>
      <c r="F4" s="1040"/>
      <c r="G4" s="1031" t="s">
        <v>11</v>
      </c>
      <c r="H4" s="1044" t="s">
        <v>579</v>
      </c>
      <c r="I4" s="1108" t="s">
        <v>12</v>
      </c>
      <c r="J4" s="1111" t="s">
        <v>87</v>
      </c>
      <c r="K4" s="62">
        <v>2022</v>
      </c>
      <c r="L4" s="62">
        <v>2023</v>
      </c>
      <c r="M4" s="1046">
        <v>2024</v>
      </c>
      <c r="N4" s="1047"/>
      <c r="O4" s="1047"/>
      <c r="P4" s="1047"/>
      <c r="Q4" s="1047"/>
      <c r="R4" s="1047"/>
      <c r="S4" s="1047"/>
      <c r="T4" s="1047"/>
      <c r="U4" s="1047"/>
      <c r="V4" s="1185"/>
      <c r="W4" s="50">
        <v>2025</v>
      </c>
      <c r="X4" s="151">
        <v>2026</v>
      </c>
      <c r="Y4" s="151">
        <v>2027</v>
      </c>
      <c r="Z4" s="60">
        <v>2028</v>
      </c>
      <c r="AA4" s="1011"/>
      <c r="AB4" s="1011"/>
      <c r="AC4" s="1011"/>
      <c r="AD4" s="1011"/>
    </row>
    <row r="5" spans="1:30" ht="60" customHeight="1" thickBot="1" x14ac:dyDescent="0.3">
      <c r="A5" s="1032"/>
      <c r="B5" s="1035"/>
      <c r="C5" s="1038"/>
      <c r="D5" s="1038"/>
      <c r="E5" s="1035"/>
      <c r="F5" s="1041"/>
      <c r="G5" s="1032"/>
      <c r="H5" s="1002"/>
      <c r="I5" s="1109"/>
      <c r="J5" s="1218"/>
      <c r="K5" s="63" t="s">
        <v>13</v>
      </c>
      <c r="L5" s="63" t="s">
        <v>13</v>
      </c>
      <c r="M5" s="52" t="s">
        <v>14</v>
      </c>
      <c r="N5" s="64" t="s">
        <v>15</v>
      </c>
      <c r="O5" s="64" t="s">
        <v>16</v>
      </c>
      <c r="P5" s="64" t="s">
        <v>17</v>
      </c>
      <c r="Q5" s="65" t="s">
        <v>18</v>
      </c>
      <c r="R5" s="53" t="s">
        <v>37</v>
      </c>
      <c r="S5" s="53" t="s">
        <v>92</v>
      </c>
      <c r="T5" s="64" t="s">
        <v>117</v>
      </c>
      <c r="U5" s="64" t="s">
        <v>86</v>
      </c>
      <c r="V5" s="66" t="s">
        <v>39</v>
      </c>
      <c r="W5" s="63" t="s">
        <v>19</v>
      </c>
      <c r="X5" s="131" t="s">
        <v>19</v>
      </c>
      <c r="Y5" s="68" t="s">
        <v>19</v>
      </c>
      <c r="Z5" s="183" t="s">
        <v>19</v>
      </c>
      <c r="AA5" s="1012"/>
      <c r="AB5" s="1012"/>
      <c r="AC5" s="1012"/>
      <c r="AD5" s="1012"/>
    </row>
    <row r="6" spans="1:30" ht="50.1" customHeight="1" thickTop="1" x14ac:dyDescent="0.25">
      <c r="A6" s="991" t="s">
        <v>202</v>
      </c>
      <c r="B6" s="994" t="s">
        <v>203</v>
      </c>
      <c r="C6" s="962" t="s">
        <v>58</v>
      </c>
      <c r="D6" s="962" t="s">
        <v>66</v>
      </c>
      <c r="E6" s="994" t="s">
        <v>67</v>
      </c>
      <c r="F6" s="1244" t="s">
        <v>111</v>
      </c>
      <c r="G6" s="23" t="s">
        <v>204</v>
      </c>
      <c r="H6" s="888"/>
      <c r="I6" s="307" t="s">
        <v>57</v>
      </c>
      <c r="J6" s="401" t="s">
        <v>24</v>
      </c>
      <c r="K6" s="187">
        <v>35</v>
      </c>
      <c r="L6" s="187">
        <v>50</v>
      </c>
      <c r="M6" s="642">
        <v>53</v>
      </c>
      <c r="N6" s="308">
        <v>0</v>
      </c>
      <c r="O6" s="308">
        <v>53</v>
      </c>
      <c r="P6" s="308">
        <v>53</v>
      </c>
      <c r="Q6" s="309"/>
      <c r="R6" s="124"/>
      <c r="S6" s="310" t="s">
        <v>324</v>
      </c>
      <c r="T6" s="310" t="s">
        <v>393</v>
      </c>
      <c r="U6" s="310" t="s">
        <v>459</v>
      </c>
      <c r="V6" s="494"/>
      <c r="W6" s="314">
        <v>55</v>
      </c>
      <c r="X6" s="324">
        <v>60</v>
      </c>
      <c r="Y6" s="325">
        <v>70</v>
      </c>
      <c r="Z6" s="319" t="s">
        <v>24</v>
      </c>
      <c r="AA6" s="1240" t="s">
        <v>335</v>
      </c>
      <c r="AB6" s="1237" t="s">
        <v>216</v>
      </c>
      <c r="AC6" s="1240" t="s">
        <v>216</v>
      </c>
      <c r="AD6" s="1242" t="s">
        <v>216</v>
      </c>
    </row>
    <row r="7" spans="1:30" ht="55.5" customHeight="1" x14ac:dyDescent="0.25">
      <c r="A7" s="992"/>
      <c r="B7" s="995"/>
      <c r="C7" s="963"/>
      <c r="D7" s="963"/>
      <c r="E7" s="995"/>
      <c r="F7" s="1189"/>
      <c r="G7" s="23" t="s">
        <v>205</v>
      </c>
      <c r="H7" s="532" t="s">
        <v>485</v>
      </c>
      <c r="I7" s="10" t="s">
        <v>23</v>
      </c>
      <c r="J7" s="302">
        <v>30</v>
      </c>
      <c r="K7" s="9" t="s">
        <v>24</v>
      </c>
      <c r="L7" s="9">
        <v>15</v>
      </c>
      <c r="M7" s="643">
        <v>30</v>
      </c>
      <c r="N7" s="113">
        <v>39</v>
      </c>
      <c r="O7" s="113">
        <v>12</v>
      </c>
      <c r="P7" s="113">
        <v>46</v>
      </c>
      <c r="Q7" s="147"/>
      <c r="R7" s="125"/>
      <c r="S7" s="126" t="s">
        <v>325</v>
      </c>
      <c r="T7" s="126" t="s">
        <v>394</v>
      </c>
      <c r="U7" s="126" t="s">
        <v>394</v>
      </c>
      <c r="V7" s="495"/>
      <c r="W7" s="314">
        <v>50</v>
      </c>
      <c r="X7" s="296">
        <v>70</v>
      </c>
      <c r="Y7" s="296">
        <v>81</v>
      </c>
      <c r="Z7" s="320" t="s">
        <v>24</v>
      </c>
      <c r="AA7" s="1241"/>
      <c r="AB7" s="1238"/>
      <c r="AC7" s="1241"/>
      <c r="AD7" s="1243"/>
    </row>
    <row r="8" spans="1:30" ht="50.1" customHeight="1" x14ac:dyDescent="0.25">
      <c r="A8" s="992"/>
      <c r="B8" s="995"/>
      <c r="C8" s="963"/>
      <c r="D8" s="963"/>
      <c r="E8" s="995"/>
      <c r="F8" s="1189"/>
      <c r="G8" s="23" t="s">
        <v>206</v>
      </c>
      <c r="H8" s="532" t="s">
        <v>486</v>
      </c>
      <c r="I8" s="289" t="s">
        <v>26</v>
      </c>
      <c r="J8" s="302">
        <v>20</v>
      </c>
      <c r="K8" s="9" t="s">
        <v>24</v>
      </c>
      <c r="L8" s="18">
        <v>9</v>
      </c>
      <c r="M8" s="644">
        <v>20</v>
      </c>
      <c r="N8" s="37">
        <v>10</v>
      </c>
      <c r="O8" s="37">
        <v>12</v>
      </c>
      <c r="P8" s="37">
        <v>12</v>
      </c>
      <c r="Q8" s="143"/>
      <c r="R8" s="127"/>
      <c r="S8" s="126" t="s">
        <v>326</v>
      </c>
      <c r="T8" s="126" t="s">
        <v>395</v>
      </c>
      <c r="U8" s="126" t="s">
        <v>395</v>
      </c>
      <c r="V8" s="495"/>
      <c r="W8" s="314">
        <v>30</v>
      </c>
      <c r="X8" s="296">
        <v>40</v>
      </c>
      <c r="Y8" s="296">
        <v>50</v>
      </c>
      <c r="Z8" s="320">
        <v>81</v>
      </c>
      <c r="AA8" s="1241"/>
      <c r="AB8" s="1238"/>
      <c r="AC8" s="1241"/>
      <c r="AD8" s="1243"/>
    </row>
    <row r="9" spans="1:30" ht="50.1" customHeight="1" x14ac:dyDescent="0.25">
      <c r="A9" s="992"/>
      <c r="B9" s="995"/>
      <c r="C9" s="963"/>
      <c r="D9" s="963"/>
      <c r="E9" s="995"/>
      <c r="F9" s="1189"/>
      <c r="G9" s="23" t="s">
        <v>207</v>
      </c>
      <c r="H9" s="532" t="s">
        <v>487</v>
      </c>
      <c r="I9" s="289" t="s">
        <v>26</v>
      </c>
      <c r="J9" s="302">
        <v>0</v>
      </c>
      <c r="K9" s="9" t="s">
        <v>24</v>
      </c>
      <c r="L9" s="9" t="s">
        <v>24</v>
      </c>
      <c r="M9" s="643">
        <v>0</v>
      </c>
      <c r="N9" s="113">
        <v>0</v>
      </c>
      <c r="O9" s="113">
        <v>0</v>
      </c>
      <c r="P9" s="113">
        <v>0</v>
      </c>
      <c r="Q9" s="147"/>
      <c r="R9" s="113">
        <v>0</v>
      </c>
      <c r="S9" s="126" t="s">
        <v>327</v>
      </c>
      <c r="T9" s="126" t="s">
        <v>396</v>
      </c>
      <c r="U9" s="126" t="s">
        <v>396</v>
      </c>
      <c r="V9" s="495"/>
      <c r="W9" s="314">
        <v>5</v>
      </c>
      <c r="X9" s="296">
        <v>15</v>
      </c>
      <c r="Y9" s="296">
        <v>25</v>
      </c>
      <c r="Z9" s="320">
        <v>30</v>
      </c>
      <c r="AA9" s="1241"/>
      <c r="AB9" s="1238"/>
      <c r="AC9" s="1241"/>
      <c r="AD9" s="1243"/>
    </row>
    <row r="10" spans="1:30" ht="50.1" customHeight="1" x14ac:dyDescent="0.25">
      <c r="A10" s="992"/>
      <c r="B10" s="995"/>
      <c r="C10" s="963"/>
      <c r="D10" s="963"/>
      <c r="E10" s="995"/>
      <c r="F10" s="1189"/>
      <c r="G10" s="24" t="s">
        <v>208</v>
      </c>
      <c r="H10" s="532" t="s">
        <v>488</v>
      </c>
      <c r="I10" s="289" t="s">
        <v>26</v>
      </c>
      <c r="J10" s="302">
        <v>4</v>
      </c>
      <c r="K10" s="9" t="s">
        <v>24</v>
      </c>
      <c r="L10" s="9" t="s">
        <v>24</v>
      </c>
      <c r="M10" s="628">
        <v>4</v>
      </c>
      <c r="N10" s="114">
        <v>4</v>
      </c>
      <c r="O10" s="114">
        <v>6</v>
      </c>
      <c r="P10" s="114">
        <v>6</v>
      </c>
      <c r="Q10" s="148"/>
      <c r="R10" s="74"/>
      <c r="S10" s="128" t="s">
        <v>328</v>
      </c>
      <c r="T10" s="128" t="s">
        <v>397</v>
      </c>
      <c r="U10" s="128" t="s">
        <v>397</v>
      </c>
      <c r="V10" s="495"/>
      <c r="W10" s="315">
        <v>8</v>
      </c>
      <c r="X10" s="326">
        <v>12</v>
      </c>
      <c r="Y10" s="326">
        <v>20</v>
      </c>
      <c r="Z10" s="321">
        <v>32</v>
      </c>
      <c r="AA10" s="1241"/>
      <c r="AB10" s="1238"/>
      <c r="AC10" s="1241"/>
      <c r="AD10" s="1243"/>
    </row>
    <row r="11" spans="1:30" ht="50.1" customHeight="1" x14ac:dyDescent="0.25">
      <c r="A11" s="992"/>
      <c r="B11" s="995"/>
      <c r="C11" s="963"/>
      <c r="D11" s="963"/>
      <c r="E11" s="995"/>
      <c r="F11" s="1189"/>
      <c r="G11" s="24" t="s">
        <v>209</v>
      </c>
      <c r="H11" s="532" t="s">
        <v>489</v>
      </c>
      <c r="I11" s="289" t="s">
        <v>26</v>
      </c>
      <c r="J11" s="302">
        <v>20</v>
      </c>
      <c r="K11" s="9" t="s">
        <v>24</v>
      </c>
      <c r="L11" s="9" t="s">
        <v>24</v>
      </c>
      <c r="M11" s="628">
        <v>20</v>
      </c>
      <c r="N11" s="114">
        <v>70</v>
      </c>
      <c r="O11" s="114">
        <v>70</v>
      </c>
      <c r="P11" s="114">
        <v>70</v>
      </c>
      <c r="Q11" s="148"/>
      <c r="R11" s="74"/>
      <c r="S11" s="128" t="s">
        <v>329</v>
      </c>
      <c r="T11" s="128" t="s">
        <v>329</v>
      </c>
      <c r="U11" s="128" t="s">
        <v>329</v>
      </c>
      <c r="V11" s="495"/>
      <c r="W11" s="315">
        <v>40</v>
      </c>
      <c r="X11" s="326">
        <v>50</v>
      </c>
      <c r="Y11" s="326">
        <v>60</v>
      </c>
      <c r="Z11" s="321">
        <v>81</v>
      </c>
      <c r="AA11" s="1241"/>
      <c r="AB11" s="1238"/>
      <c r="AC11" s="1241"/>
      <c r="AD11" s="1243"/>
    </row>
    <row r="12" spans="1:30" ht="76.5" customHeight="1" x14ac:dyDescent="0.25">
      <c r="A12" s="992"/>
      <c r="B12" s="995"/>
      <c r="C12" s="963"/>
      <c r="D12" s="963"/>
      <c r="E12" s="995"/>
      <c r="F12" s="1189"/>
      <c r="G12" s="24" t="s">
        <v>210</v>
      </c>
      <c r="H12" s="532" t="s">
        <v>490</v>
      </c>
      <c r="I12" s="289" t="s">
        <v>26</v>
      </c>
      <c r="J12" s="302">
        <v>1</v>
      </c>
      <c r="K12" s="9" t="s">
        <v>24</v>
      </c>
      <c r="L12" s="9" t="s">
        <v>24</v>
      </c>
      <c r="M12" s="643">
        <v>1</v>
      </c>
      <c r="N12" s="74">
        <v>0</v>
      </c>
      <c r="O12" s="74">
        <v>0</v>
      </c>
      <c r="P12" s="74">
        <v>0</v>
      </c>
      <c r="Q12" s="148"/>
      <c r="R12" s="74">
        <v>0</v>
      </c>
      <c r="S12" s="128" t="s">
        <v>330</v>
      </c>
      <c r="T12" s="128" t="s">
        <v>330</v>
      </c>
      <c r="U12" s="128" t="s">
        <v>460</v>
      </c>
      <c r="V12" s="495"/>
      <c r="W12" s="315">
        <v>2</v>
      </c>
      <c r="X12" s="326">
        <v>3</v>
      </c>
      <c r="Y12" s="326">
        <v>4</v>
      </c>
      <c r="Z12" s="321">
        <v>5</v>
      </c>
      <c r="AA12" s="1241"/>
      <c r="AB12" s="1238"/>
      <c r="AC12" s="1241"/>
      <c r="AD12" s="1243"/>
    </row>
    <row r="13" spans="1:30" ht="50.1" customHeight="1" x14ac:dyDescent="0.25">
      <c r="A13" s="992"/>
      <c r="B13" s="995"/>
      <c r="C13" s="963"/>
      <c r="D13" s="963"/>
      <c r="E13" s="995"/>
      <c r="F13" s="1189"/>
      <c r="G13" s="24" t="s">
        <v>211</v>
      </c>
      <c r="H13" s="532" t="s">
        <v>491</v>
      </c>
      <c r="I13" s="289" t="s">
        <v>26</v>
      </c>
      <c r="J13" s="302">
        <v>1</v>
      </c>
      <c r="K13" s="9" t="s">
        <v>24</v>
      </c>
      <c r="L13" s="9" t="s">
        <v>24</v>
      </c>
      <c r="M13" s="643">
        <v>1</v>
      </c>
      <c r="N13" s="74">
        <v>0</v>
      </c>
      <c r="O13" s="74">
        <v>0</v>
      </c>
      <c r="P13" s="74">
        <v>0</v>
      </c>
      <c r="Q13" s="148"/>
      <c r="R13" s="74">
        <v>0</v>
      </c>
      <c r="S13" s="128" t="s">
        <v>330</v>
      </c>
      <c r="T13" s="128" t="s">
        <v>330</v>
      </c>
      <c r="U13" s="128" t="s">
        <v>330</v>
      </c>
      <c r="V13" s="495"/>
      <c r="W13" s="315">
        <v>4</v>
      </c>
      <c r="X13" s="326">
        <v>7</v>
      </c>
      <c r="Y13" s="326">
        <v>10</v>
      </c>
      <c r="Z13" s="321">
        <v>13</v>
      </c>
      <c r="AA13" s="1241"/>
      <c r="AB13" s="1238"/>
      <c r="AC13" s="1241"/>
      <c r="AD13" s="1243"/>
    </row>
    <row r="14" spans="1:30" ht="50.1" customHeight="1" x14ac:dyDescent="0.25">
      <c r="A14" s="992"/>
      <c r="B14" s="995"/>
      <c r="C14" s="963"/>
      <c r="D14" s="963"/>
      <c r="E14" s="995"/>
      <c r="F14" s="1189"/>
      <c r="G14" s="24" t="s">
        <v>212</v>
      </c>
      <c r="H14" s="532" t="s">
        <v>492</v>
      </c>
      <c r="I14" s="289" t="s">
        <v>26</v>
      </c>
      <c r="J14" s="302">
        <v>6</v>
      </c>
      <c r="K14" s="9" t="s">
        <v>24</v>
      </c>
      <c r="L14" s="9">
        <v>1</v>
      </c>
      <c r="M14" s="643">
        <v>6</v>
      </c>
      <c r="N14" s="74">
        <v>1</v>
      </c>
      <c r="O14" s="74">
        <v>1</v>
      </c>
      <c r="P14" s="74">
        <v>1</v>
      </c>
      <c r="Q14" s="148"/>
      <c r="R14" s="74">
        <v>1</v>
      </c>
      <c r="S14" s="128" t="s">
        <v>331</v>
      </c>
      <c r="T14" s="128" t="s">
        <v>331</v>
      </c>
      <c r="U14" s="128" t="s">
        <v>461</v>
      </c>
      <c r="V14" s="495"/>
      <c r="W14" s="315">
        <v>16</v>
      </c>
      <c r="X14" s="326">
        <v>26</v>
      </c>
      <c r="Y14" s="326">
        <v>36</v>
      </c>
      <c r="Z14" s="321">
        <v>46</v>
      </c>
      <c r="AA14" s="1241"/>
      <c r="AB14" s="1238"/>
      <c r="AC14" s="1241"/>
      <c r="AD14" s="1243"/>
    </row>
    <row r="15" spans="1:30" ht="50.1" customHeight="1" x14ac:dyDescent="0.25">
      <c r="A15" s="992"/>
      <c r="B15" s="995"/>
      <c r="C15" s="963"/>
      <c r="D15" s="963"/>
      <c r="E15" s="995"/>
      <c r="F15" s="1189"/>
      <c r="G15" s="24" t="s">
        <v>213</v>
      </c>
      <c r="H15" s="532" t="s">
        <v>493</v>
      </c>
      <c r="I15" s="289" t="s">
        <v>26</v>
      </c>
      <c r="J15" s="302">
        <v>70</v>
      </c>
      <c r="K15" s="9" t="s">
        <v>24</v>
      </c>
      <c r="L15" s="9" t="s">
        <v>24</v>
      </c>
      <c r="M15" s="643">
        <v>70</v>
      </c>
      <c r="N15" s="148"/>
      <c r="O15" s="148"/>
      <c r="P15" s="148"/>
      <c r="Q15" s="148"/>
      <c r="R15" s="74"/>
      <c r="S15" s="128"/>
      <c r="T15" s="128"/>
      <c r="U15" s="128" t="s">
        <v>462</v>
      </c>
      <c r="V15" s="495"/>
      <c r="W15" s="315">
        <v>75</v>
      </c>
      <c r="X15" s="326">
        <v>80</v>
      </c>
      <c r="Y15" s="326">
        <v>85</v>
      </c>
      <c r="Z15" s="321">
        <v>90</v>
      </c>
      <c r="AA15" s="1241"/>
      <c r="AB15" s="1238"/>
      <c r="AC15" s="1241"/>
      <c r="AD15" s="1243"/>
    </row>
    <row r="16" spans="1:30" ht="55.5" customHeight="1" thickBot="1" x14ac:dyDescent="0.3">
      <c r="A16" s="993"/>
      <c r="B16" s="996"/>
      <c r="C16" s="964"/>
      <c r="D16" s="964"/>
      <c r="E16" s="996"/>
      <c r="F16" s="1190"/>
      <c r="G16" s="26" t="s">
        <v>214</v>
      </c>
      <c r="H16" s="557" t="s">
        <v>494</v>
      </c>
      <c r="I16" s="313" t="s">
        <v>26</v>
      </c>
      <c r="J16" s="311">
        <v>160</v>
      </c>
      <c r="K16" s="14" t="s">
        <v>24</v>
      </c>
      <c r="L16" s="14">
        <v>152</v>
      </c>
      <c r="M16" s="645">
        <v>160</v>
      </c>
      <c r="N16" s="36">
        <v>27</v>
      </c>
      <c r="O16" s="36">
        <v>54</v>
      </c>
      <c r="P16" s="36">
        <v>126</v>
      </c>
      <c r="Q16" s="312"/>
      <c r="R16" s="36"/>
      <c r="S16" s="130" t="s">
        <v>332</v>
      </c>
      <c r="T16" s="130" t="s">
        <v>398</v>
      </c>
      <c r="U16" s="130" t="s">
        <v>463</v>
      </c>
      <c r="V16" s="496"/>
      <c r="W16" s="316">
        <v>165</v>
      </c>
      <c r="X16" s="327">
        <v>170</v>
      </c>
      <c r="Y16" s="327">
        <v>175</v>
      </c>
      <c r="Z16" s="322">
        <v>180</v>
      </c>
      <c r="AA16" s="1241"/>
      <c r="AB16" s="1239"/>
      <c r="AC16" s="1241"/>
      <c r="AD16" s="1243"/>
    </row>
    <row r="17" spans="1:30" ht="82.5" customHeight="1" thickTop="1" x14ac:dyDescent="0.25">
      <c r="A17" s="992" t="s">
        <v>198</v>
      </c>
      <c r="B17" s="995" t="s">
        <v>215</v>
      </c>
      <c r="C17" s="963" t="s">
        <v>101</v>
      </c>
      <c r="D17" s="963" t="s">
        <v>102</v>
      </c>
      <c r="E17" s="1235" t="s">
        <v>217</v>
      </c>
      <c r="F17" s="1233" t="s">
        <v>105</v>
      </c>
      <c r="G17" s="331" t="s">
        <v>218</v>
      </c>
      <c r="H17" s="556" t="s">
        <v>495</v>
      </c>
      <c r="I17" s="330" t="s">
        <v>26</v>
      </c>
      <c r="J17" s="302">
        <v>2</v>
      </c>
      <c r="K17" s="303" t="s">
        <v>24</v>
      </c>
      <c r="L17" s="303">
        <v>1</v>
      </c>
      <c r="M17" s="646">
        <v>2</v>
      </c>
      <c r="N17" s="304">
        <v>2</v>
      </c>
      <c r="O17" s="304">
        <v>2</v>
      </c>
      <c r="P17" s="304">
        <v>2</v>
      </c>
      <c r="Q17" s="493"/>
      <c r="R17" s="305"/>
      <c r="S17" s="449" t="s">
        <v>333</v>
      </c>
      <c r="T17" s="306" t="s">
        <v>333</v>
      </c>
      <c r="U17" s="306" t="s">
        <v>333</v>
      </c>
      <c r="V17" s="497"/>
      <c r="W17" s="317">
        <v>3</v>
      </c>
      <c r="X17" s="328">
        <v>4</v>
      </c>
      <c r="Y17" s="328">
        <v>5</v>
      </c>
      <c r="Z17" s="323">
        <v>6</v>
      </c>
      <c r="AA17" s="1229" t="s">
        <v>217</v>
      </c>
      <c r="AB17" s="843" t="s">
        <v>217</v>
      </c>
      <c r="AC17" s="1229" t="s">
        <v>217</v>
      </c>
      <c r="AD17" s="1231" t="s">
        <v>655</v>
      </c>
    </row>
    <row r="18" spans="1:30" ht="99.75" customHeight="1" thickBot="1" x14ac:dyDescent="0.3">
      <c r="A18" s="993"/>
      <c r="B18" s="996"/>
      <c r="C18" s="964"/>
      <c r="D18" s="964"/>
      <c r="E18" s="1236"/>
      <c r="F18" s="1234"/>
      <c r="G18" s="26" t="s">
        <v>219</v>
      </c>
      <c r="H18" s="555" t="s">
        <v>496</v>
      </c>
      <c r="I18" s="626" t="s">
        <v>26</v>
      </c>
      <c r="J18" s="311">
        <v>23</v>
      </c>
      <c r="K18" s="14" t="s">
        <v>24</v>
      </c>
      <c r="L18" s="14">
        <v>20</v>
      </c>
      <c r="M18" s="645">
        <v>23</v>
      </c>
      <c r="N18" s="36">
        <v>21</v>
      </c>
      <c r="O18" s="36">
        <v>23</v>
      </c>
      <c r="P18" s="36">
        <v>23</v>
      </c>
      <c r="Q18" s="47"/>
      <c r="R18" s="95"/>
      <c r="S18" s="130" t="s">
        <v>334</v>
      </c>
      <c r="T18" s="34" t="s">
        <v>399</v>
      </c>
      <c r="U18" s="34" t="s">
        <v>399</v>
      </c>
      <c r="V18" s="149"/>
      <c r="W18" s="318">
        <v>26</v>
      </c>
      <c r="X18" s="329">
        <v>29</v>
      </c>
      <c r="Y18" s="329">
        <v>32</v>
      </c>
      <c r="Z18" s="322">
        <v>35</v>
      </c>
      <c r="AA18" s="1230"/>
      <c r="AB18" s="940"/>
      <c r="AC18" s="1230"/>
      <c r="AD18" s="1232"/>
    </row>
    <row r="19" spans="1:30" ht="15.75" thickTop="1" x14ac:dyDescent="0.25">
      <c r="H19" s="522"/>
    </row>
    <row r="20" spans="1:30" ht="60" customHeight="1" x14ac:dyDescent="0.25">
      <c r="H20" s="522"/>
      <c r="J20" s="1107" t="s">
        <v>220</v>
      </c>
      <c r="K20" s="1107"/>
      <c r="L20" s="1107"/>
      <c r="M20" s="1107"/>
    </row>
  </sheetData>
  <mergeCells count="38">
    <mergeCell ref="AB6:AB16"/>
    <mergeCell ref="AB3:AB5"/>
    <mergeCell ref="A1:AD1"/>
    <mergeCell ref="A2:AD2"/>
    <mergeCell ref="A6:A16"/>
    <mergeCell ref="B6:B16"/>
    <mergeCell ref="C6:C16"/>
    <mergeCell ref="D6:D16"/>
    <mergeCell ref="E6:E16"/>
    <mergeCell ref="AC6:AC16"/>
    <mergeCell ref="AD6:AD16"/>
    <mergeCell ref="F6:F16"/>
    <mergeCell ref="G4:G5"/>
    <mergeCell ref="I4:I5"/>
    <mergeCell ref="AA6:AA16"/>
    <mergeCell ref="F3:F5"/>
    <mergeCell ref="G3:Z3"/>
    <mergeCell ref="AA3:AA5"/>
    <mergeCell ref="AC3:AC5"/>
    <mergeCell ref="AD3:AD5"/>
    <mergeCell ref="J4:J5"/>
    <mergeCell ref="M4:V4"/>
    <mergeCell ref="H4:H5"/>
    <mergeCell ref="A3:A5"/>
    <mergeCell ref="B3:B5"/>
    <mergeCell ref="C3:C5"/>
    <mergeCell ref="D3:D5"/>
    <mergeCell ref="E3:E5"/>
    <mergeCell ref="A17:A18"/>
    <mergeCell ref="B17:B18"/>
    <mergeCell ref="C17:C18"/>
    <mergeCell ref="D17:D18"/>
    <mergeCell ref="E17:E18"/>
    <mergeCell ref="J20:M20"/>
    <mergeCell ref="AC17:AC18"/>
    <mergeCell ref="AD17:AD18"/>
    <mergeCell ref="F17:F18"/>
    <mergeCell ref="AA17:AA18"/>
  </mergeCells>
  <phoneticPr fontId="31"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15"/>
  <sheetViews>
    <sheetView topLeftCell="G1" zoomScale="80" zoomScaleNormal="80" workbookViewId="0">
      <selection activeCell="H11" sqref="H11"/>
    </sheetView>
  </sheetViews>
  <sheetFormatPr defaultRowHeight="15" x14ac:dyDescent="0.25"/>
  <cols>
    <col min="1" max="2" width="20.7109375" customWidth="1"/>
    <col min="3" max="4" width="10.7109375" customWidth="1"/>
    <col min="5" max="5" width="20.7109375" customWidth="1"/>
    <col min="6" max="6" width="10.7109375" customWidth="1"/>
    <col min="7" max="7" width="43.85546875" customWidth="1"/>
    <col min="8" max="8" width="18.7109375" style="521" customWidth="1"/>
    <col min="9" max="10" width="20.7109375" customWidth="1"/>
    <col min="11" max="17" width="15.7109375" customWidth="1"/>
    <col min="18" max="18" width="15.7109375" hidden="1" customWidth="1"/>
    <col min="19" max="19" width="45.7109375" customWidth="1"/>
    <col min="20" max="20" width="41.85546875" customWidth="1"/>
    <col min="21" max="21" width="41.85546875" style="521" customWidth="1"/>
    <col min="22" max="22" width="41.85546875" customWidth="1"/>
    <col min="23" max="26" width="15.7109375" customWidth="1"/>
    <col min="27" max="30" width="42.7109375" customWidth="1"/>
  </cols>
  <sheetData>
    <row r="1" spans="1:30" ht="30" customHeight="1" x14ac:dyDescent="0.25">
      <c r="A1" s="1028" t="s">
        <v>151</v>
      </c>
      <c r="B1" s="1198"/>
      <c r="C1" s="1198"/>
      <c r="D1" s="1198"/>
      <c r="E1" s="1198"/>
      <c r="F1" s="1198"/>
      <c r="G1" s="1198"/>
      <c r="H1" s="1198"/>
      <c r="I1" s="1198"/>
      <c r="J1" s="1198"/>
      <c r="K1" s="1198"/>
      <c r="L1" s="1198"/>
      <c r="M1" s="1198"/>
      <c r="N1" s="1198"/>
      <c r="O1" s="1198"/>
      <c r="P1" s="1198"/>
      <c r="Q1" s="1198"/>
      <c r="R1" s="1198"/>
      <c r="S1" s="1198"/>
      <c r="T1" s="1198"/>
      <c r="U1" s="1198"/>
      <c r="V1" s="1198"/>
      <c r="W1" s="1198"/>
      <c r="X1" s="1198"/>
      <c r="Y1" s="1198"/>
      <c r="Z1" s="1198"/>
      <c r="AA1" s="1198"/>
      <c r="AB1" s="1198"/>
      <c r="AC1" s="1198"/>
      <c r="AD1" s="1198"/>
    </row>
    <row r="2" spans="1:30" ht="30" customHeight="1" thickBot="1" x14ac:dyDescent="0.3">
      <c r="A2" s="1008" t="s">
        <v>75</v>
      </c>
      <c r="B2" s="1009"/>
      <c r="C2" s="1009"/>
      <c r="D2" s="1009"/>
      <c r="E2" s="1009"/>
      <c r="F2" s="1009"/>
      <c r="G2" s="1009"/>
      <c r="H2" s="1009"/>
      <c r="I2" s="1009"/>
      <c r="J2" s="1009"/>
      <c r="K2" s="1009"/>
      <c r="L2" s="1009"/>
      <c r="M2" s="1009"/>
      <c r="N2" s="1009"/>
      <c r="O2" s="1009"/>
      <c r="P2" s="1009"/>
      <c r="Q2" s="1009"/>
      <c r="R2" s="1009"/>
      <c r="S2" s="1009"/>
      <c r="T2" s="1009"/>
      <c r="U2" s="1009"/>
      <c r="V2" s="1009"/>
      <c r="W2" s="1009"/>
      <c r="X2" s="1009"/>
      <c r="Y2" s="1009"/>
      <c r="Z2" s="1009"/>
      <c r="AA2" s="1009"/>
      <c r="AB2" s="1009"/>
      <c r="AC2" s="1009"/>
      <c r="AD2" s="1009"/>
    </row>
    <row r="3" spans="1:30" ht="24.95" customHeight="1" thickTop="1" thickBot="1" x14ac:dyDescent="0.3">
      <c r="A3" s="1025" t="s">
        <v>1</v>
      </c>
      <c r="B3" s="1033" t="s">
        <v>2</v>
      </c>
      <c r="C3" s="1036" t="s">
        <v>3</v>
      </c>
      <c r="D3" s="1036" t="s">
        <v>4</v>
      </c>
      <c r="E3" s="1033" t="s">
        <v>5</v>
      </c>
      <c r="F3" s="1124" t="s">
        <v>6</v>
      </c>
      <c r="G3" s="1147" t="s">
        <v>7</v>
      </c>
      <c r="H3" s="1095"/>
      <c r="I3" s="1095"/>
      <c r="J3" s="1095"/>
      <c r="K3" s="1095"/>
      <c r="L3" s="1095"/>
      <c r="M3" s="1095"/>
      <c r="N3" s="1095"/>
      <c r="O3" s="1095"/>
      <c r="P3" s="1095"/>
      <c r="Q3" s="1095"/>
      <c r="R3" s="1095"/>
      <c r="S3" s="1095"/>
      <c r="T3" s="1095"/>
      <c r="U3" s="1095"/>
      <c r="V3" s="1095"/>
      <c r="W3" s="1095"/>
      <c r="X3" s="1095"/>
      <c r="Y3" s="1095"/>
      <c r="Z3" s="1096"/>
      <c r="AA3" s="1030" t="s">
        <v>8</v>
      </c>
      <c r="AB3" s="1030" t="s">
        <v>9</v>
      </c>
      <c r="AC3" s="1030" t="s">
        <v>35</v>
      </c>
      <c r="AD3" s="1030" t="s">
        <v>10</v>
      </c>
    </row>
    <row r="4" spans="1:30" ht="24.95" customHeight="1" thickTop="1" x14ac:dyDescent="0.25">
      <c r="A4" s="1247"/>
      <c r="B4" s="1034"/>
      <c r="C4" s="1037"/>
      <c r="D4" s="1037"/>
      <c r="E4" s="1034"/>
      <c r="F4" s="1125"/>
      <c r="G4" s="1030" t="s">
        <v>11</v>
      </c>
      <c r="H4" s="1000" t="s">
        <v>579</v>
      </c>
      <c r="I4" s="1219" t="s">
        <v>12</v>
      </c>
      <c r="J4" s="1110" t="s">
        <v>87</v>
      </c>
      <c r="K4" s="837">
        <v>2022</v>
      </c>
      <c r="L4" s="839">
        <v>2023</v>
      </c>
      <c r="M4" s="1080">
        <v>2024</v>
      </c>
      <c r="N4" s="1080"/>
      <c r="O4" s="1080"/>
      <c r="P4" s="1080"/>
      <c r="Q4" s="1080"/>
      <c r="R4" s="1080"/>
      <c r="S4" s="1080"/>
      <c r="T4" s="1080"/>
      <c r="U4" s="1080"/>
      <c r="V4" s="1081"/>
      <c r="W4" s="837">
        <v>2025</v>
      </c>
      <c r="X4" s="838">
        <v>2026</v>
      </c>
      <c r="Y4" s="838">
        <v>2027</v>
      </c>
      <c r="Z4" s="839">
        <v>2028</v>
      </c>
      <c r="AA4" s="1031"/>
      <c r="AB4" s="1031"/>
      <c r="AC4" s="1031"/>
      <c r="AD4" s="1031"/>
    </row>
    <row r="5" spans="1:30" ht="48" thickBot="1" x14ac:dyDescent="0.3">
      <c r="A5" s="1248"/>
      <c r="B5" s="1035"/>
      <c r="C5" s="1038"/>
      <c r="D5" s="1038"/>
      <c r="E5" s="1035"/>
      <c r="F5" s="1126"/>
      <c r="G5" s="1032"/>
      <c r="H5" s="1002"/>
      <c r="I5" s="1109"/>
      <c r="J5" s="1218"/>
      <c r="K5" s="833" t="s">
        <v>13</v>
      </c>
      <c r="L5" s="842" t="s">
        <v>13</v>
      </c>
      <c r="M5" s="68" t="s">
        <v>14</v>
      </c>
      <c r="N5" s="64" t="s">
        <v>15</v>
      </c>
      <c r="O5" s="64" t="s">
        <v>16</v>
      </c>
      <c r="P5" s="64" t="s">
        <v>17</v>
      </c>
      <c r="Q5" s="53" t="s">
        <v>18</v>
      </c>
      <c r="R5" s="55" t="s">
        <v>37</v>
      </c>
      <c r="S5" s="67" t="s">
        <v>92</v>
      </c>
      <c r="T5" s="53" t="s">
        <v>117</v>
      </c>
      <c r="U5" s="53" t="s">
        <v>86</v>
      </c>
      <c r="V5" s="61" t="s">
        <v>88</v>
      </c>
      <c r="W5" s="833" t="s">
        <v>19</v>
      </c>
      <c r="X5" s="835" t="s">
        <v>19</v>
      </c>
      <c r="Y5" s="835" t="s">
        <v>19</v>
      </c>
      <c r="Z5" s="842" t="s">
        <v>19</v>
      </c>
      <c r="AA5" s="1032"/>
      <c r="AB5" s="1032"/>
      <c r="AC5" s="1032"/>
      <c r="AD5" s="1032"/>
    </row>
    <row r="6" spans="1:30" ht="60" customHeight="1" thickTop="1" x14ac:dyDescent="0.25">
      <c r="A6" s="1249" t="s">
        <v>201</v>
      </c>
      <c r="B6" s="1115" t="s">
        <v>200</v>
      </c>
      <c r="C6" s="1138" t="s">
        <v>76</v>
      </c>
      <c r="D6" s="1138" t="s">
        <v>77</v>
      </c>
      <c r="E6" s="1115" t="s">
        <v>78</v>
      </c>
      <c r="F6" s="1132" t="s">
        <v>79</v>
      </c>
      <c r="G6" s="21" t="s">
        <v>80</v>
      </c>
      <c r="H6" s="945"/>
      <c r="I6" s="334" t="s">
        <v>89</v>
      </c>
      <c r="J6" s="651" t="s">
        <v>24</v>
      </c>
      <c r="K6" s="79">
        <v>42.8</v>
      </c>
      <c r="L6" s="335">
        <v>38.74</v>
      </c>
      <c r="M6" s="647">
        <v>44</v>
      </c>
      <c r="N6" s="332">
        <v>38.28</v>
      </c>
      <c r="O6" s="332"/>
      <c r="P6" s="946"/>
      <c r="Q6" s="947"/>
      <c r="R6" s="108"/>
      <c r="S6" s="453" t="s">
        <v>337</v>
      </c>
      <c r="T6" s="146" t="s">
        <v>388</v>
      </c>
      <c r="U6" s="146" t="s">
        <v>464</v>
      </c>
      <c r="V6" s="450"/>
      <c r="W6" s="291">
        <v>46</v>
      </c>
      <c r="X6" s="339">
        <v>46.5</v>
      </c>
      <c r="Y6" s="339">
        <v>47</v>
      </c>
      <c r="Z6" s="941" t="s">
        <v>24</v>
      </c>
      <c r="AA6" s="1200" t="s">
        <v>221</v>
      </c>
      <c r="AB6" s="1200" t="s">
        <v>392</v>
      </c>
      <c r="AC6" s="1200" t="s">
        <v>221</v>
      </c>
      <c r="AD6" s="1250" t="s">
        <v>221</v>
      </c>
    </row>
    <row r="7" spans="1:30" ht="60" customHeight="1" x14ac:dyDescent="0.25">
      <c r="A7" s="1172"/>
      <c r="B7" s="1116"/>
      <c r="C7" s="1139"/>
      <c r="D7" s="1139"/>
      <c r="E7" s="1116"/>
      <c r="F7" s="1133"/>
      <c r="G7" s="21" t="s">
        <v>471</v>
      </c>
      <c r="H7" s="945"/>
      <c r="I7" s="333" t="s">
        <v>57</v>
      </c>
      <c r="J7" s="652" t="s">
        <v>24</v>
      </c>
      <c r="K7" s="11">
        <v>301597</v>
      </c>
      <c r="L7" s="336">
        <v>126090</v>
      </c>
      <c r="M7" s="648">
        <v>150000</v>
      </c>
      <c r="N7" s="97">
        <v>30900</v>
      </c>
      <c r="O7" s="97">
        <v>39650</v>
      </c>
      <c r="P7" s="97">
        <v>50548</v>
      </c>
      <c r="Q7" s="505"/>
      <c r="R7" s="145"/>
      <c r="S7" s="454" t="s">
        <v>338</v>
      </c>
      <c r="T7" s="146" t="s">
        <v>389</v>
      </c>
      <c r="U7" s="146" t="s">
        <v>465</v>
      </c>
      <c r="V7" s="450"/>
      <c r="W7" s="291">
        <v>150000</v>
      </c>
      <c r="X7" s="6">
        <v>150000</v>
      </c>
      <c r="Y7" s="6">
        <v>150000</v>
      </c>
      <c r="Z7" s="239" t="s">
        <v>24</v>
      </c>
      <c r="AA7" s="1245"/>
      <c r="AB7" s="1245"/>
      <c r="AC7" s="1245"/>
      <c r="AD7" s="1251"/>
    </row>
    <row r="8" spans="1:30" ht="75" customHeight="1" x14ac:dyDescent="0.25">
      <c r="A8" s="1172"/>
      <c r="B8" s="1116" t="s">
        <v>81</v>
      </c>
      <c r="C8" s="1139"/>
      <c r="D8" s="1139"/>
      <c r="E8" s="1116"/>
      <c r="F8" s="1133"/>
      <c r="G8" s="21" t="s">
        <v>223</v>
      </c>
      <c r="H8" s="530" t="s">
        <v>480</v>
      </c>
      <c r="I8" s="289" t="s">
        <v>26</v>
      </c>
      <c r="J8" s="653">
        <v>3</v>
      </c>
      <c r="K8" s="11" t="s">
        <v>24</v>
      </c>
      <c r="L8" s="336" t="s">
        <v>24</v>
      </c>
      <c r="M8" s="648">
        <v>3</v>
      </c>
      <c r="N8" s="98">
        <v>0</v>
      </c>
      <c r="O8" s="98">
        <v>0</v>
      </c>
      <c r="P8" s="98">
        <v>0</v>
      </c>
      <c r="Q8" s="506"/>
      <c r="R8" s="98"/>
      <c r="S8" s="455" t="s">
        <v>339</v>
      </c>
      <c r="T8" s="341" t="s">
        <v>339</v>
      </c>
      <c r="U8" s="341" t="s">
        <v>466</v>
      </c>
      <c r="V8" s="451"/>
      <c r="W8" s="291">
        <v>2</v>
      </c>
      <c r="X8" s="342">
        <v>3</v>
      </c>
      <c r="Y8" s="342">
        <v>2</v>
      </c>
      <c r="Z8" s="942">
        <v>3</v>
      </c>
      <c r="AA8" s="1245"/>
      <c r="AB8" s="1245"/>
      <c r="AC8" s="1245"/>
      <c r="AD8" s="1251"/>
    </row>
    <row r="9" spans="1:30" ht="60" customHeight="1" x14ac:dyDescent="0.25">
      <c r="A9" s="1172"/>
      <c r="B9" s="1116"/>
      <c r="C9" s="1139"/>
      <c r="D9" s="1139"/>
      <c r="E9" s="1116"/>
      <c r="F9" s="1133"/>
      <c r="G9" s="20" t="s">
        <v>225</v>
      </c>
      <c r="H9" s="530" t="s">
        <v>481</v>
      </c>
      <c r="I9" s="289" t="s">
        <v>23</v>
      </c>
      <c r="J9" s="653">
        <v>11</v>
      </c>
      <c r="K9" s="80" t="s">
        <v>24</v>
      </c>
      <c r="L9" s="337">
        <v>10</v>
      </c>
      <c r="M9" s="649">
        <v>11</v>
      </c>
      <c r="N9" s="343">
        <v>4</v>
      </c>
      <c r="O9" s="97">
        <v>9</v>
      </c>
      <c r="P9" s="343">
        <v>11</v>
      </c>
      <c r="Q9" s="492"/>
      <c r="R9" s="344"/>
      <c r="S9" s="456" t="s">
        <v>340</v>
      </c>
      <c r="T9" s="341" t="s">
        <v>390</v>
      </c>
      <c r="U9" s="341" t="s">
        <v>467</v>
      </c>
      <c r="V9" s="451"/>
      <c r="W9" s="291">
        <v>13</v>
      </c>
      <c r="X9" s="340">
        <v>15</v>
      </c>
      <c r="Y9" s="340">
        <v>17</v>
      </c>
      <c r="Z9" s="943">
        <v>19</v>
      </c>
      <c r="AA9" s="1245"/>
      <c r="AB9" s="1245"/>
      <c r="AC9" s="1245"/>
      <c r="AD9" s="1251"/>
    </row>
    <row r="10" spans="1:30" ht="60" customHeight="1" x14ac:dyDescent="0.25">
      <c r="A10" s="1172"/>
      <c r="B10" s="1116"/>
      <c r="C10" s="1139"/>
      <c r="D10" s="1139"/>
      <c r="E10" s="1116"/>
      <c r="F10" s="1133"/>
      <c r="G10" s="20" t="s">
        <v>226</v>
      </c>
      <c r="H10" s="530" t="s">
        <v>482</v>
      </c>
      <c r="I10" s="289" t="s">
        <v>26</v>
      </c>
      <c r="J10" s="653">
        <v>138580</v>
      </c>
      <c r="K10" s="80" t="s">
        <v>24</v>
      </c>
      <c r="L10" s="337">
        <v>137080</v>
      </c>
      <c r="M10" s="649">
        <v>138580</v>
      </c>
      <c r="N10" s="343">
        <v>0</v>
      </c>
      <c r="O10" s="97">
        <v>137080</v>
      </c>
      <c r="P10" s="343">
        <v>137874</v>
      </c>
      <c r="Q10" s="492"/>
      <c r="R10" s="344"/>
      <c r="S10" s="456" t="s">
        <v>341</v>
      </c>
      <c r="T10" s="341" t="s">
        <v>391</v>
      </c>
      <c r="U10" s="341" t="s">
        <v>468</v>
      </c>
      <c r="V10" s="451"/>
      <c r="W10" s="123">
        <v>140080</v>
      </c>
      <c r="X10" s="97">
        <v>141580</v>
      </c>
      <c r="Y10" s="97">
        <v>143080</v>
      </c>
      <c r="Z10" s="43">
        <v>144580</v>
      </c>
      <c r="AA10" s="1245"/>
      <c r="AB10" s="1245"/>
      <c r="AC10" s="1245"/>
      <c r="AD10" s="1251"/>
    </row>
    <row r="11" spans="1:30" ht="60" customHeight="1" x14ac:dyDescent="0.25">
      <c r="A11" s="1172"/>
      <c r="B11" s="1116"/>
      <c r="C11" s="1139"/>
      <c r="D11" s="1139"/>
      <c r="E11" s="1116"/>
      <c r="F11" s="1133"/>
      <c r="G11" s="20" t="s">
        <v>224</v>
      </c>
      <c r="H11" s="530" t="s">
        <v>483</v>
      </c>
      <c r="I11" s="289" t="s">
        <v>26</v>
      </c>
      <c r="J11" s="653">
        <v>79848</v>
      </c>
      <c r="K11" s="80" t="s">
        <v>24</v>
      </c>
      <c r="L11" s="337">
        <v>78040</v>
      </c>
      <c r="M11" s="649">
        <v>79848</v>
      </c>
      <c r="N11" s="343">
        <v>0</v>
      </c>
      <c r="O11" s="97">
        <v>78040</v>
      </c>
      <c r="P11" s="343">
        <v>78086</v>
      </c>
      <c r="Q11" s="492"/>
      <c r="R11" s="344"/>
      <c r="S11" s="456" t="s">
        <v>341</v>
      </c>
      <c r="T11" s="341" t="s">
        <v>391</v>
      </c>
      <c r="U11" s="341" t="s">
        <v>468</v>
      </c>
      <c r="V11" s="451"/>
      <c r="W11" s="123">
        <v>80932</v>
      </c>
      <c r="X11" s="97">
        <v>82048</v>
      </c>
      <c r="Y11" s="97">
        <v>83630</v>
      </c>
      <c r="Z11" s="43">
        <v>84985</v>
      </c>
      <c r="AA11" s="1245"/>
      <c r="AB11" s="1245"/>
      <c r="AC11" s="1245"/>
      <c r="AD11" s="1251"/>
    </row>
    <row r="12" spans="1:30" ht="69.95" customHeight="1" thickBot="1" x14ac:dyDescent="0.3">
      <c r="A12" s="1173"/>
      <c r="B12" s="1117"/>
      <c r="C12" s="1140"/>
      <c r="D12" s="1140"/>
      <c r="E12" s="1117"/>
      <c r="F12" s="1134"/>
      <c r="G12" s="22" t="s">
        <v>222</v>
      </c>
      <c r="H12" s="614" t="s">
        <v>484</v>
      </c>
      <c r="I12" s="281" t="s">
        <v>26</v>
      </c>
      <c r="J12" s="654">
        <v>150000</v>
      </c>
      <c r="K12" s="12" t="s">
        <v>24</v>
      </c>
      <c r="L12" s="338">
        <v>126000</v>
      </c>
      <c r="M12" s="650">
        <v>150000</v>
      </c>
      <c r="N12" s="109">
        <v>30900</v>
      </c>
      <c r="O12" s="109">
        <v>39650</v>
      </c>
      <c r="P12" s="109">
        <v>50548</v>
      </c>
      <c r="Q12" s="423"/>
      <c r="R12" s="345"/>
      <c r="S12" s="457" t="s">
        <v>338</v>
      </c>
      <c r="T12" s="346" t="s">
        <v>389</v>
      </c>
      <c r="U12" s="346" t="s">
        <v>465</v>
      </c>
      <c r="V12" s="452"/>
      <c r="W12" s="347">
        <v>150000</v>
      </c>
      <c r="X12" s="348">
        <v>150000</v>
      </c>
      <c r="Y12" s="348">
        <v>150000</v>
      </c>
      <c r="Z12" s="944">
        <v>150000</v>
      </c>
      <c r="AA12" s="1246"/>
      <c r="AB12" s="1246"/>
      <c r="AC12" s="1246"/>
      <c r="AD12" s="1252"/>
    </row>
    <row r="13" spans="1:30" ht="15.75" thickTop="1" x14ac:dyDescent="0.25">
      <c r="S13" s="142"/>
    </row>
    <row r="15" spans="1:30" ht="56.25" customHeight="1" x14ac:dyDescent="0.25">
      <c r="J15" s="1107" t="s">
        <v>588</v>
      </c>
      <c r="K15" s="1107"/>
      <c r="L15" s="1107"/>
      <c r="M15" s="1107"/>
    </row>
  </sheetData>
  <mergeCells count="29">
    <mergeCell ref="A2:AD2"/>
    <mergeCell ref="A1:AD1"/>
    <mergeCell ref="M4:V4"/>
    <mergeCell ref="F3:F5"/>
    <mergeCell ref="AA3:AA5"/>
    <mergeCell ref="G4:G5"/>
    <mergeCell ref="I4:I5"/>
    <mergeCell ref="J4:J5"/>
    <mergeCell ref="G3:Z3"/>
    <mergeCell ref="AB6:AB12"/>
    <mergeCell ref="AD6:AD12"/>
    <mergeCell ref="AB3:AB5"/>
    <mergeCell ref="AD3:AD5"/>
    <mergeCell ref="AC3:AC5"/>
    <mergeCell ref="AC6:AC12"/>
    <mergeCell ref="AA6:AA12"/>
    <mergeCell ref="J15:M15"/>
    <mergeCell ref="A3:A5"/>
    <mergeCell ref="B3:B5"/>
    <mergeCell ref="C3:C5"/>
    <mergeCell ref="D3:D5"/>
    <mergeCell ref="E3:E5"/>
    <mergeCell ref="H4:H5"/>
    <mergeCell ref="A6:A12"/>
    <mergeCell ref="B6:B12"/>
    <mergeCell ref="C6:C12"/>
    <mergeCell ref="D6:D12"/>
    <mergeCell ref="E6:E12"/>
    <mergeCell ref="F6:F12"/>
  </mergeCells>
  <phoneticPr fontId="31"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9"/>
  <sheetViews>
    <sheetView topLeftCell="F1" zoomScale="80" zoomScaleNormal="80" workbookViewId="0">
      <selection activeCell="S5" sqref="S1:T1048576"/>
    </sheetView>
  </sheetViews>
  <sheetFormatPr defaultRowHeight="15" x14ac:dyDescent="0.25"/>
  <cols>
    <col min="1" max="2" width="20.7109375" customWidth="1"/>
    <col min="3" max="4" width="10.7109375" customWidth="1"/>
    <col min="5" max="6" width="15.7109375" customWidth="1"/>
    <col min="7" max="7" width="45.85546875" customWidth="1"/>
    <col min="8" max="8" width="19.42578125" style="521" customWidth="1"/>
    <col min="9" max="9" width="18" customWidth="1"/>
    <col min="10" max="10" width="17.28515625" customWidth="1"/>
    <col min="11" max="17" width="15.7109375" customWidth="1"/>
    <col min="18" max="18" width="15.7109375" hidden="1" customWidth="1"/>
    <col min="19" max="20" width="40.7109375" hidden="1" customWidth="1"/>
    <col min="21" max="21" width="40.7109375" customWidth="1"/>
    <col min="22" max="25" width="15.7109375" customWidth="1"/>
  </cols>
  <sheetData>
    <row r="1" spans="1:25" ht="30" customHeight="1" x14ac:dyDescent="0.25">
      <c r="A1" s="1006" t="s">
        <v>151</v>
      </c>
      <c r="B1" s="1007"/>
      <c r="C1" s="1007"/>
      <c r="D1" s="1007"/>
      <c r="E1" s="1007"/>
      <c r="F1" s="1007"/>
      <c r="G1" s="1007"/>
      <c r="H1" s="1007"/>
      <c r="I1" s="1007"/>
      <c r="J1" s="1007"/>
      <c r="K1" s="1007"/>
      <c r="L1" s="1007"/>
      <c r="M1" s="1007"/>
      <c r="N1" s="1007"/>
      <c r="O1" s="1007"/>
      <c r="P1" s="1007"/>
      <c r="Q1" s="1007"/>
      <c r="R1" s="1007"/>
      <c r="S1" s="1007"/>
      <c r="T1" s="1007"/>
      <c r="U1" s="1007"/>
      <c r="V1" s="1007"/>
      <c r="W1" s="1007"/>
      <c r="X1" s="273"/>
      <c r="Y1" s="273"/>
    </row>
    <row r="2" spans="1:25" ht="30" customHeight="1" thickBot="1" x14ac:dyDescent="0.3">
      <c r="A2" s="1028" t="s">
        <v>114</v>
      </c>
      <c r="B2" s="1029"/>
      <c r="C2" s="1029"/>
      <c r="D2" s="1029"/>
      <c r="E2" s="1029"/>
      <c r="F2" s="1029"/>
      <c r="G2" s="1029"/>
      <c r="H2" s="1029"/>
      <c r="I2" s="1029"/>
      <c r="J2" s="1029"/>
      <c r="K2" s="1029"/>
      <c r="L2" s="1029"/>
      <c r="M2" s="1029"/>
      <c r="N2" s="1029"/>
      <c r="O2" s="1029"/>
      <c r="P2" s="1029"/>
      <c r="Q2" s="1029"/>
      <c r="R2" s="1029"/>
      <c r="S2" s="1029"/>
      <c r="T2" s="1029"/>
      <c r="U2" s="1029"/>
      <c r="V2" s="1029"/>
      <c r="W2" s="1029"/>
      <c r="X2" s="1029"/>
      <c r="Y2" s="1029"/>
    </row>
    <row r="3" spans="1:25" ht="30" customHeight="1" thickTop="1" thickBot="1" x14ac:dyDescent="0.3">
      <c r="A3" s="1030" t="s">
        <v>1</v>
      </c>
      <c r="B3" s="1033" t="s">
        <v>2</v>
      </c>
      <c r="C3" s="1036" t="s">
        <v>3</v>
      </c>
      <c r="D3" s="1036" t="s">
        <v>4</v>
      </c>
      <c r="E3" s="1033" t="s">
        <v>5</v>
      </c>
      <c r="F3" s="1039" t="s">
        <v>6</v>
      </c>
      <c r="G3" s="1098" t="s">
        <v>7</v>
      </c>
      <c r="H3" s="1209"/>
      <c r="I3" s="1257"/>
      <c r="J3" s="1257"/>
      <c r="K3" s="1210"/>
      <c r="L3" s="1210"/>
      <c r="M3" s="1210"/>
      <c r="N3" s="1210"/>
      <c r="O3" s="1210"/>
      <c r="P3" s="1210"/>
      <c r="Q3" s="1210"/>
      <c r="R3" s="1210"/>
      <c r="S3" s="1210"/>
      <c r="T3" s="1210"/>
      <c r="U3" s="1210"/>
      <c r="V3" s="1210"/>
      <c r="W3" s="1210"/>
      <c r="X3" s="1210"/>
      <c r="Y3" s="1210"/>
    </row>
    <row r="4" spans="1:25" ht="30" customHeight="1" thickTop="1" x14ac:dyDescent="0.25">
      <c r="A4" s="1031"/>
      <c r="B4" s="1034"/>
      <c r="C4" s="1037"/>
      <c r="D4" s="1037"/>
      <c r="E4" s="1034"/>
      <c r="F4" s="1040"/>
      <c r="G4" s="1025" t="s">
        <v>11</v>
      </c>
      <c r="H4" s="1044" t="s">
        <v>579</v>
      </c>
      <c r="I4" s="1255" t="s">
        <v>12</v>
      </c>
      <c r="J4" s="1045" t="s">
        <v>87</v>
      </c>
      <c r="K4" s="155">
        <v>2022</v>
      </c>
      <c r="L4" s="156">
        <v>2023</v>
      </c>
      <c r="M4" s="1129">
        <v>2024</v>
      </c>
      <c r="N4" s="1130"/>
      <c r="O4" s="1130"/>
      <c r="P4" s="1130"/>
      <c r="Q4" s="1130"/>
      <c r="R4" s="1130"/>
      <c r="S4" s="1130"/>
      <c r="T4" s="1130"/>
      <c r="U4" s="354"/>
      <c r="V4" s="155">
        <v>2025</v>
      </c>
      <c r="W4" s="160">
        <v>2026</v>
      </c>
      <c r="X4" s="160">
        <v>2027</v>
      </c>
      <c r="Y4" s="156">
        <v>2028</v>
      </c>
    </row>
    <row r="5" spans="1:25" ht="57" customHeight="1" thickBot="1" x14ac:dyDescent="0.3">
      <c r="A5" s="1032"/>
      <c r="B5" s="1035"/>
      <c r="C5" s="1038"/>
      <c r="D5" s="1038"/>
      <c r="E5" s="1035"/>
      <c r="F5" s="1041"/>
      <c r="G5" s="1248"/>
      <c r="H5" s="1256"/>
      <c r="I5" s="1213"/>
      <c r="J5" s="1012"/>
      <c r="K5" s="52" t="s">
        <v>13</v>
      </c>
      <c r="L5" s="183" t="s">
        <v>13</v>
      </c>
      <c r="M5" s="52" t="s">
        <v>14</v>
      </c>
      <c r="N5" s="53" t="s">
        <v>15</v>
      </c>
      <c r="O5" s="53" t="s">
        <v>16</v>
      </c>
      <c r="P5" s="53" t="s">
        <v>17</v>
      </c>
      <c r="Q5" s="53" t="s">
        <v>18</v>
      </c>
      <c r="R5" s="53" t="s">
        <v>37</v>
      </c>
      <c r="S5" s="53" t="s">
        <v>92</v>
      </c>
      <c r="T5" s="53" t="s">
        <v>86</v>
      </c>
      <c r="U5" s="55" t="s">
        <v>88</v>
      </c>
      <c r="V5" s="52" t="s">
        <v>19</v>
      </c>
      <c r="W5" s="131" t="s">
        <v>19</v>
      </c>
      <c r="X5" s="131" t="s">
        <v>19</v>
      </c>
      <c r="Y5" s="183" t="s">
        <v>19</v>
      </c>
    </row>
    <row r="6" spans="1:25" ht="174.75" customHeight="1" thickTop="1" thickBot="1" x14ac:dyDescent="0.3">
      <c r="A6" s="991" t="s">
        <v>198</v>
      </c>
      <c r="B6" s="994" t="s">
        <v>227</v>
      </c>
      <c r="C6" s="962" t="s">
        <v>101</v>
      </c>
      <c r="D6" s="965" t="s">
        <v>103</v>
      </c>
      <c r="E6" s="974" t="s">
        <v>228</v>
      </c>
      <c r="F6" s="1253" t="s">
        <v>104</v>
      </c>
      <c r="G6" s="529" t="s">
        <v>229</v>
      </c>
      <c r="H6" s="526" t="s">
        <v>478</v>
      </c>
      <c r="I6" s="409" t="s">
        <v>26</v>
      </c>
      <c r="J6" s="302">
        <v>16</v>
      </c>
      <c r="K6" s="190">
        <v>18</v>
      </c>
      <c r="L6" s="191">
        <v>12</v>
      </c>
      <c r="M6" s="1">
        <v>16</v>
      </c>
      <c r="N6" s="91">
        <v>0</v>
      </c>
      <c r="O6" s="91">
        <v>9</v>
      </c>
      <c r="P6" s="948">
        <v>10</v>
      </c>
      <c r="Q6" s="121"/>
      <c r="R6" s="91"/>
      <c r="S6" s="350"/>
      <c r="T6" s="350"/>
      <c r="U6" s="732"/>
      <c r="V6" s="81">
        <v>16</v>
      </c>
      <c r="W6" s="215">
        <v>16</v>
      </c>
      <c r="X6" s="215">
        <v>16</v>
      </c>
      <c r="Y6" s="42">
        <v>16</v>
      </c>
    </row>
    <row r="7" spans="1:25" ht="177" customHeight="1" thickTop="1" thickBot="1" x14ac:dyDescent="0.3">
      <c r="A7" s="993"/>
      <c r="B7" s="996"/>
      <c r="C7" s="964"/>
      <c r="D7" s="967"/>
      <c r="E7" s="976"/>
      <c r="F7" s="1254"/>
      <c r="G7" s="527" t="s">
        <v>230</v>
      </c>
      <c r="H7" s="606" t="s">
        <v>479</v>
      </c>
      <c r="I7" s="409" t="s">
        <v>26</v>
      </c>
      <c r="J7" s="259">
        <v>16</v>
      </c>
      <c r="K7" s="352">
        <v>8</v>
      </c>
      <c r="L7" s="353">
        <v>17</v>
      </c>
      <c r="M7" s="2">
        <v>16</v>
      </c>
      <c r="N7" s="104">
        <v>7</v>
      </c>
      <c r="O7" s="104">
        <v>7</v>
      </c>
      <c r="P7" s="949">
        <v>9</v>
      </c>
      <c r="Q7" s="47"/>
      <c r="R7" s="104"/>
      <c r="S7" s="351"/>
      <c r="T7" s="351"/>
      <c r="U7" s="734"/>
      <c r="V7" s="82">
        <v>16</v>
      </c>
      <c r="W7" s="189">
        <v>16</v>
      </c>
      <c r="X7" s="189">
        <v>16</v>
      </c>
      <c r="Y7" s="83">
        <v>16</v>
      </c>
    </row>
    <row r="8" spans="1:25" ht="15.75" thickTop="1" x14ac:dyDescent="0.25"/>
    <row r="9" spans="1:25" ht="60" customHeight="1" x14ac:dyDescent="0.25">
      <c r="J9" s="1107" t="s">
        <v>96</v>
      </c>
      <c r="K9" s="1107"/>
      <c r="L9" s="1107"/>
      <c r="M9" s="1107"/>
    </row>
  </sheetData>
  <mergeCells count="21">
    <mergeCell ref="A1:W1"/>
    <mergeCell ref="A3:A5"/>
    <mergeCell ref="B3:B5"/>
    <mergeCell ref="C3:C5"/>
    <mergeCell ref="D3:D5"/>
    <mergeCell ref="E3:E5"/>
    <mergeCell ref="F3:F5"/>
    <mergeCell ref="A2:Y2"/>
    <mergeCell ref="G3:Y3"/>
    <mergeCell ref="A6:A7"/>
    <mergeCell ref="B6:B7"/>
    <mergeCell ref="C6:C7"/>
    <mergeCell ref="D6:D7"/>
    <mergeCell ref="E6:E7"/>
    <mergeCell ref="J9:M9"/>
    <mergeCell ref="F6:F7"/>
    <mergeCell ref="G4:G5"/>
    <mergeCell ref="I4:I5"/>
    <mergeCell ref="J4:J5"/>
    <mergeCell ref="M4:T4"/>
    <mergeCell ref="H4:H5"/>
  </mergeCells>
  <phoneticPr fontId="31" type="noConversion"/>
  <pageMargins left="0.7" right="0.7" top="0.75" bottom="0.75" header="0.3" footer="0.3"/>
  <pageSetup paperSize="9" scale="4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12"/>
  <sheetViews>
    <sheetView topLeftCell="F1" zoomScale="80" zoomScaleNormal="80" workbookViewId="0">
      <selection activeCell="G12" sqref="G12"/>
    </sheetView>
  </sheetViews>
  <sheetFormatPr defaultRowHeight="15" x14ac:dyDescent="0.25"/>
  <cols>
    <col min="1" max="2" width="20.7109375" customWidth="1"/>
    <col min="3" max="4" width="10.7109375" customWidth="1"/>
    <col min="5" max="5" width="24" customWidth="1"/>
    <col min="6" max="6" width="15.7109375" customWidth="1"/>
    <col min="7" max="7" width="45.85546875" customWidth="1"/>
    <col min="8" max="8" width="18.85546875" style="521" customWidth="1"/>
    <col min="9" max="9" width="20.140625" customWidth="1"/>
    <col min="10" max="10" width="17.28515625" customWidth="1"/>
    <col min="11" max="16" width="15.7109375" customWidth="1"/>
    <col min="17" max="17" width="15.7109375" hidden="1" customWidth="1"/>
    <col min="18" max="20" width="30.7109375" customWidth="1"/>
    <col min="21" max="21" width="30.7109375" style="521" customWidth="1"/>
    <col min="22" max="25" width="15.7109375" customWidth="1"/>
    <col min="26" max="27" width="40.7109375" hidden="1" customWidth="1"/>
  </cols>
  <sheetData>
    <row r="1" spans="1:27" ht="30" customHeight="1" x14ac:dyDescent="0.25">
      <c r="A1" s="1006" t="s">
        <v>151</v>
      </c>
      <c r="B1" s="1007"/>
      <c r="C1" s="1007"/>
      <c r="D1" s="1007"/>
      <c r="E1" s="1007"/>
      <c r="F1" s="1007"/>
      <c r="G1" s="1007"/>
      <c r="H1" s="1007"/>
      <c r="I1" s="1007"/>
      <c r="J1" s="1007"/>
      <c r="K1" s="1007"/>
      <c r="L1" s="1007"/>
      <c r="M1" s="1007"/>
      <c r="N1" s="1007"/>
      <c r="O1" s="1007"/>
      <c r="P1" s="1007"/>
      <c r="Q1" s="1007"/>
      <c r="R1" s="1007"/>
      <c r="S1" s="1007"/>
      <c r="T1" s="1007"/>
      <c r="U1" s="1007"/>
      <c r="V1" s="1007"/>
      <c r="W1" s="1007"/>
      <c r="X1" s="1007"/>
      <c r="Y1" s="1007"/>
      <c r="Z1" s="1007"/>
      <c r="AA1" s="1007"/>
    </row>
    <row r="2" spans="1:27" ht="30" customHeight="1" thickBot="1" x14ac:dyDescent="0.3">
      <c r="A2" s="1028" t="s">
        <v>263</v>
      </c>
      <c r="B2" s="1029"/>
      <c r="C2" s="1029"/>
      <c r="D2" s="1029"/>
      <c r="E2" s="1029"/>
      <c r="F2" s="1029"/>
      <c r="G2" s="1029"/>
      <c r="H2" s="1029"/>
      <c r="I2" s="1029"/>
      <c r="J2" s="1029"/>
      <c r="K2" s="1029"/>
      <c r="L2" s="1029"/>
      <c r="M2" s="1029"/>
      <c r="N2" s="1029"/>
      <c r="O2" s="1029"/>
      <c r="P2" s="1029"/>
      <c r="Q2" s="1029"/>
      <c r="R2" s="1029"/>
      <c r="S2" s="1029"/>
      <c r="T2" s="1029"/>
      <c r="U2" s="1029"/>
      <c r="V2" s="1029"/>
      <c r="W2" s="1029"/>
      <c r="X2" s="1029"/>
      <c r="Y2" s="1029"/>
      <c r="Z2" s="1029"/>
      <c r="AA2" s="1029"/>
    </row>
    <row r="3" spans="1:27" ht="30" customHeight="1" thickTop="1" x14ac:dyDescent="0.25">
      <c r="A3" s="1030" t="s">
        <v>1</v>
      </c>
      <c r="B3" s="1033" t="s">
        <v>2</v>
      </c>
      <c r="C3" s="1036" t="s">
        <v>3</v>
      </c>
      <c r="D3" s="1036" t="s">
        <v>4</v>
      </c>
      <c r="E3" s="1033" t="s">
        <v>5</v>
      </c>
      <c r="F3" s="1039" t="s">
        <v>6</v>
      </c>
      <c r="G3" s="1025" t="s">
        <v>7</v>
      </c>
      <c r="H3" s="1026"/>
      <c r="I3" s="1026"/>
      <c r="J3" s="1026"/>
      <c r="K3" s="1026"/>
      <c r="L3" s="1026"/>
      <c r="M3" s="1026"/>
      <c r="N3" s="1026"/>
      <c r="O3" s="1026"/>
      <c r="P3" s="1026"/>
      <c r="Q3" s="1026"/>
      <c r="R3" s="159"/>
      <c r="S3" s="159"/>
      <c r="T3" s="172"/>
      <c r="U3" s="172"/>
      <c r="V3" s="997" t="s">
        <v>132</v>
      </c>
      <c r="W3" s="1000"/>
      <c r="X3" s="1000"/>
      <c r="Y3" s="1027"/>
      <c r="Z3" s="1010" t="s">
        <v>8</v>
      </c>
      <c r="AA3" s="1010" t="s">
        <v>9</v>
      </c>
    </row>
    <row r="4" spans="1:27" ht="30" customHeight="1" x14ac:dyDescent="0.25">
      <c r="A4" s="1031"/>
      <c r="B4" s="1034"/>
      <c r="C4" s="1037"/>
      <c r="D4" s="1037"/>
      <c r="E4" s="1034"/>
      <c r="F4" s="1040"/>
      <c r="G4" s="1042" t="s">
        <v>11</v>
      </c>
      <c r="H4" s="1044" t="s">
        <v>579</v>
      </c>
      <c r="I4" s="1043" t="s">
        <v>12</v>
      </c>
      <c r="J4" s="1045" t="s">
        <v>87</v>
      </c>
      <c r="K4" s="62">
        <v>2023</v>
      </c>
      <c r="L4" s="1046">
        <v>2024</v>
      </c>
      <c r="M4" s="1047"/>
      <c r="N4" s="1047"/>
      <c r="O4" s="1047"/>
      <c r="P4" s="1047"/>
      <c r="Q4" s="1047"/>
      <c r="R4" s="1047"/>
      <c r="S4" s="1048"/>
      <c r="T4" s="49"/>
      <c r="U4" s="830"/>
      <c r="V4" s="50">
        <v>2025</v>
      </c>
      <c r="W4" s="151">
        <v>2026</v>
      </c>
      <c r="X4" s="151">
        <v>2027</v>
      </c>
      <c r="Y4" s="60">
        <v>2028</v>
      </c>
      <c r="Z4" s="1011"/>
      <c r="AA4" s="1011"/>
    </row>
    <row r="5" spans="1:27" ht="57" customHeight="1" thickBot="1" x14ac:dyDescent="0.3">
      <c r="A5" s="1032"/>
      <c r="B5" s="1035"/>
      <c r="C5" s="1038"/>
      <c r="D5" s="1038"/>
      <c r="E5" s="1035"/>
      <c r="F5" s="1041"/>
      <c r="G5" s="999"/>
      <c r="H5" s="1256"/>
      <c r="I5" s="1014"/>
      <c r="J5" s="1012"/>
      <c r="K5" s="51" t="s">
        <v>13</v>
      </c>
      <c r="L5" s="52" t="s">
        <v>14</v>
      </c>
      <c r="M5" s="53" t="s">
        <v>15</v>
      </c>
      <c r="N5" s="53" t="s">
        <v>16</v>
      </c>
      <c r="O5" s="53" t="s">
        <v>17</v>
      </c>
      <c r="P5" s="53" t="s">
        <v>18</v>
      </c>
      <c r="Q5" s="55" t="s">
        <v>37</v>
      </c>
      <c r="R5" s="67" t="s">
        <v>92</v>
      </c>
      <c r="S5" s="53" t="s">
        <v>117</v>
      </c>
      <c r="T5" s="53" t="s">
        <v>86</v>
      </c>
      <c r="U5" s="61" t="s">
        <v>88</v>
      </c>
      <c r="V5" s="168" t="s">
        <v>19</v>
      </c>
      <c r="W5" s="169" t="s">
        <v>19</v>
      </c>
      <c r="X5" s="169" t="s">
        <v>19</v>
      </c>
      <c r="Y5" s="170" t="s">
        <v>19</v>
      </c>
      <c r="Z5" s="1012"/>
      <c r="AA5" s="1012"/>
    </row>
    <row r="6" spans="1:27" ht="90" customHeight="1" thickTop="1" x14ac:dyDescent="0.25">
      <c r="A6" s="1021" t="s">
        <v>198</v>
      </c>
      <c r="B6" s="1261" t="s">
        <v>240</v>
      </c>
      <c r="C6" s="1023" t="s">
        <v>101</v>
      </c>
      <c r="D6" s="1262" t="s">
        <v>102</v>
      </c>
      <c r="E6" s="1263" t="s">
        <v>244</v>
      </c>
      <c r="F6" s="1264" t="s">
        <v>106</v>
      </c>
      <c r="G6" s="227" t="s">
        <v>264</v>
      </c>
      <c r="H6" s="526" t="s">
        <v>473</v>
      </c>
      <c r="I6" s="542" t="s">
        <v>26</v>
      </c>
      <c r="J6" s="401">
        <v>2</v>
      </c>
      <c r="K6" s="228">
        <v>0</v>
      </c>
      <c r="L6" s="401">
        <v>2</v>
      </c>
      <c r="M6" s="487">
        <v>0</v>
      </c>
      <c r="N6" s="230">
        <v>0</v>
      </c>
      <c r="O6" s="230">
        <v>0</v>
      </c>
      <c r="P6" s="231"/>
      <c r="Q6" s="487">
        <v>0</v>
      </c>
      <c r="R6" s="954"/>
      <c r="S6" s="955"/>
      <c r="T6" s="955"/>
      <c r="U6" s="956"/>
      <c r="V6" s="232">
        <v>2</v>
      </c>
      <c r="W6" s="233">
        <v>2</v>
      </c>
      <c r="X6" s="233">
        <v>2</v>
      </c>
      <c r="Y6" s="234">
        <v>2</v>
      </c>
      <c r="Z6" s="1265" t="s">
        <v>243</v>
      </c>
      <c r="AA6" s="1265" t="s">
        <v>243</v>
      </c>
    </row>
    <row r="7" spans="1:27" ht="91.5" customHeight="1" x14ac:dyDescent="0.25">
      <c r="A7" s="1058"/>
      <c r="B7" s="1060"/>
      <c r="C7" s="1064"/>
      <c r="D7" s="1067"/>
      <c r="E7" s="1055"/>
      <c r="F7" s="1051"/>
      <c r="G7" s="58" t="s">
        <v>246</v>
      </c>
      <c r="H7" s="526" t="s">
        <v>474</v>
      </c>
      <c r="I7" s="543" t="s">
        <v>26</v>
      </c>
      <c r="J7" s="402">
        <v>4</v>
      </c>
      <c r="K7" s="235">
        <v>0</v>
      </c>
      <c r="L7" s="402">
        <v>4</v>
      </c>
      <c r="M7" s="488">
        <v>0</v>
      </c>
      <c r="N7" s="4">
        <v>0</v>
      </c>
      <c r="O7" s="4">
        <v>0</v>
      </c>
      <c r="P7" s="512"/>
      <c r="Q7" s="488">
        <v>0</v>
      </c>
      <c r="R7" s="951"/>
      <c r="S7" s="350" t="s">
        <v>386</v>
      </c>
      <c r="T7" s="350" t="s">
        <v>469</v>
      </c>
      <c r="U7" s="952"/>
      <c r="V7" s="81">
        <v>4</v>
      </c>
      <c r="W7" s="215">
        <v>4</v>
      </c>
      <c r="X7" s="215">
        <v>4</v>
      </c>
      <c r="Y7" s="42">
        <v>4</v>
      </c>
      <c r="Z7" s="1266"/>
      <c r="AA7" s="1266"/>
    </row>
    <row r="8" spans="1:27" ht="92.25" customHeight="1" x14ac:dyDescent="0.25">
      <c r="A8" s="1058"/>
      <c r="B8" s="1060"/>
      <c r="C8" s="1064"/>
      <c r="D8" s="1067"/>
      <c r="E8" s="1055"/>
      <c r="F8" s="1051"/>
      <c r="G8" s="58" t="s">
        <v>247</v>
      </c>
      <c r="H8" s="526" t="s">
        <v>475</v>
      </c>
      <c r="I8" s="543" t="s">
        <v>26</v>
      </c>
      <c r="J8" s="402">
        <v>18</v>
      </c>
      <c r="K8" s="235">
        <v>0</v>
      </c>
      <c r="L8" s="402">
        <v>18</v>
      </c>
      <c r="M8" s="488">
        <v>0</v>
      </c>
      <c r="N8" s="4">
        <v>0</v>
      </c>
      <c r="O8" s="4">
        <v>0</v>
      </c>
      <c r="P8" s="512"/>
      <c r="Q8" s="488">
        <v>0</v>
      </c>
      <c r="R8" s="951"/>
      <c r="S8" s="350"/>
      <c r="T8" s="350"/>
      <c r="U8" s="952"/>
      <c r="V8" s="81">
        <v>18</v>
      </c>
      <c r="W8" s="215">
        <v>18</v>
      </c>
      <c r="X8" s="215">
        <v>18</v>
      </c>
      <c r="Y8" s="42">
        <v>18</v>
      </c>
      <c r="Z8" s="1266"/>
      <c r="AA8" s="1266"/>
    </row>
    <row r="9" spans="1:27" ht="92.25" customHeight="1" x14ac:dyDescent="0.25">
      <c r="A9" s="1058"/>
      <c r="B9" s="1061"/>
      <c r="C9" s="1065"/>
      <c r="D9" s="1068"/>
      <c r="E9" s="1056"/>
      <c r="F9" s="1052"/>
      <c r="G9" s="58" t="s">
        <v>245</v>
      </c>
      <c r="H9" s="528" t="s">
        <v>476</v>
      </c>
      <c r="I9" s="544" t="s">
        <v>26</v>
      </c>
      <c r="J9" s="410">
        <v>1</v>
      </c>
      <c r="K9" s="403">
        <v>1</v>
      </c>
      <c r="L9" s="410">
        <v>1</v>
      </c>
      <c r="M9" s="489">
        <v>2</v>
      </c>
      <c r="N9" s="405">
        <v>2</v>
      </c>
      <c r="O9" s="405">
        <v>2</v>
      </c>
      <c r="P9" s="513"/>
      <c r="Q9" s="489">
        <v>0</v>
      </c>
      <c r="R9" s="951" t="s">
        <v>342</v>
      </c>
      <c r="S9" s="350" t="s">
        <v>387</v>
      </c>
      <c r="T9" s="350" t="s">
        <v>470</v>
      </c>
      <c r="U9" s="952"/>
      <c r="V9" s="406">
        <v>1</v>
      </c>
      <c r="W9" s="407">
        <v>1</v>
      </c>
      <c r="X9" s="407">
        <v>1</v>
      </c>
      <c r="Y9" s="408">
        <v>1</v>
      </c>
      <c r="Z9" s="1266"/>
      <c r="AA9" s="1266"/>
    </row>
    <row r="10" spans="1:27" ht="77.25" customHeight="1" thickBot="1" x14ac:dyDescent="0.3">
      <c r="A10" s="1022"/>
      <c r="B10" s="1062"/>
      <c r="C10" s="1024"/>
      <c r="D10" s="1069"/>
      <c r="E10" s="1057"/>
      <c r="F10" s="1053"/>
      <c r="G10" s="527" t="s">
        <v>248</v>
      </c>
      <c r="H10" s="606" t="s">
        <v>477</v>
      </c>
      <c r="I10" s="409" t="s">
        <v>26</v>
      </c>
      <c r="J10" s="411">
        <v>1</v>
      </c>
      <c r="K10" s="188">
        <v>1</v>
      </c>
      <c r="L10" s="411">
        <v>1</v>
      </c>
      <c r="M10" s="490">
        <v>0</v>
      </c>
      <c r="N10" s="38">
        <v>0</v>
      </c>
      <c r="O10" s="38">
        <v>0</v>
      </c>
      <c r="P10" s="514"/>
      <c r="Q10" s="950">
        <v>0</v>
      </c>
      <c r="R10" s="779">
        <v>0</v>
      </c>
      <c r="S10" s="351"/>
      <c r="T10" s="351"/>
      <c r="U10" s="953"/>
      <c r="V10" s="82">
        <v>2</v>
      </c>
      <c r="W10" s="189">
        <v>2</v>
      </c>
      <c r="X10" s="189">
        <v>3</v>
      </c>
      <c r="Y10" s="83">
        <v>3</v>
      </c>
      <c r="Z10" s="1267"/>
      <c r="AA10" s="1267"/>
    </row>
    <row r="11" spans="1:27" ht="21.75" customHeight="1" thickTop="1" x14ac:dyDescent="0.25"/>
    <row r="12" spans="1:27" ht="37.5" customHeight="1" x14ac:dyDescent="0.25">
      <c r="J12" s="1258" t="s">
        <v>250</v>
      </c>
      <c r="K12" s="1259"/>
      <c r="L12" s="1260"/>
    </row>
  </sheetData>
  <mergeCells count="26">
    <mergeCell ref="E6:E10"/>
    <mergeCell ref="F6:F10"/>
    <mergeCell ref="Z6:Z10"/>
    <mergeCell ref="AA6:AA10"/>
    <mergeCell ref="C6:C10"/>
    <mergeCell ref="AA3:AA5"/>
    <mergeCell ref="G4:G5"/>
    <mergeCell ref="I4:I5"/>
    <mergeCell ref="J4:J5"/>
    <mergeCell ref="L4:S4"/>
    <mergeCell ref="J12:L12"/>
    <mergeCell ref="A1:AA1"/>
    <mergeCell ref="A2:AA2"/>
    <mergeCell ref="A3:A5"/>
    <mergeCell ref="B3:B5"/>
    <mergeCell ref="C3:C5"/>
    <mergeCell ref="D3:D5"/>
    <mergeCell ref="E3:E5"/>
    <mergeCell ref="F3:F5"/>
    <mergeCell ref="G3:Q3"/>
    <mergeCell ref="V3:Y3"/>
    <mergeCell ref="H4:H5"/>
    <mergeCell ref="A6:A10"/>
    <mergeCell ref="B6:B10"/>
    <mergeCell ref="D6:D10"/>
    <mergeCell ref="Z3:Z5"/>
  </mergeCells>
  <phoneticPr fontId="31" type="noConversion"/>
  <pageMargins left="0.7" right="0.7" top="0.75" bottom="0.75" header="0.3" footer="0.3"/>
  <pageSetup paperSize="9" scale="46" orientation="landscape" r:id="rId1"/>
  <colBreaks count="1" manualBreakCount="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9"/>
  <sheetViews>
    <sheetView topLeftCell="G2" zoomScale="80" zoomScaleNormal="80" workbookViewId="0">
      <selection activeCell="G6" sqref="G6"/>
    </sheetView>
  </sheetViews>
  <sheetFormatPr defaultRowHeight="15" x14ac:dyDescent="0.25"/>
  <cols>
    <col min="1" max="1" width="20.7109375" customWidth="1"/>
    <col min="2" max="2" width="28" customWidth="1"/>
    <col min="3" max="4" width="10.7109375" customWidth="1"/>
    <col min="5" max="5" width="24" customWidth="1"/>
    <col min="6" max="6" width="15.7109375" customWidth="1"/>
    <col min="7" max="7" width="45.85546875" customWidth="1"/>
    <col min="8" max="8" width="24.5703125" style="521" customWidth="1"/>
    <col min="9" max="9" width="20.140625" customWidth="1"/>
    <col min="10" max="10" width="17.28515625" customWidth="1"/>
    <col min="11" max="16" width="15.7109375" customWidth="1"/>
    <col min="17" max="17" width="15.7109375" hidden="1" customWidth="1"/>
    <col min="18" max="21" width="30.7109375" customWidth="1"/>
    <col min="22" max="25" width="15.7109375" customWidth="1"/>
    <col min="26" max="28" width="40.7109375" customWidth="1"/>
  </cols>
  <sheetData>
    <row r="1" spans="1:28" ht="30" customHeight="1" x14ac:dyDescent="0.25">
      <c r="A1" s="1006" t="s">
        <v>151</v>
      </c>
      <c r="B1" s="1007"/>
      <c r="C1" s="1007"/>
      <c r="D1" s="1007"/>
      <c r="E1" s="1007"/>
      <c r="F1" s="1007"/>
      <c r="G1" s="1007"/>
      <c r="H1" s="1007"/>
      <c r="I1" s="1007"/>
      <c r="J1" s="1007"/>
      <c r="K1" s="1007"/>
      <c r="L1" s="1007"/>
      <c r="M1" s="1007"/>
      <c r="N1" s="1007"/>
      <c r="O1" s="1007"/>
      <c r="P1" s="1007"/>
      <c r="Q1" s="1007"/>
      <c r="R1" s="1007"/>
      <c r="S1" s="1007"/>
      <c r="T1" s="1007"/>
      <c r="U1" s="1007"/>
      <c r="V1" s="1007"/>
      <c r="W1" s="1007"/>
      <c r="X1" s="1007"/>
      <c r="Y1" s="1007"/>
      <c r="Z1" s="1007"/>
      <c r="AA1" s="1007"/>
      <c r="AB1" s="1007"/>
    </row>
    <row r="2" spans="1:28" ht="30" customHeight="1" thickBot="1" x14ac:dyDescent="0.3">
      <c r="A2" s="1028" t="s">
        <v>94</v>
      </c>
      <c r="B2" s="1029"/>
      <c r="C2" s="1029"/>
      <c r="D2" s="1029"/>
      <c r="E2" s="1029"/>
      <c r="F2" s="1029"/>
      <c r="G2" s="1029"/>
      <c r="H2" s="1029"/>
      <c r="I2" s="1029"/>
      <c r="J2" s="1029"/>
      <c r="K2" s="1029"/>
      <c r="L2" s="1029"/>
      <c r="M2" s="1029"/>
      <c r="N2" s="1029"/>
      <c r="O2" s="1029"/>
      <c r="P2" s="1029"/>
      <c r="Q2" s="1029"/>
      <c r="R2" s="1029"/>
      <c r="S2" s="1029"/>
      <c r="T2" s="1029"/>
      <c r="U2" s="1029"/>
      <c r="V2" s="1029"/>
      <c r="W2" s="1029"/>
      <c r="X2" s="1029"/>
      <c r="Y2" s="1029"/>
      <c r="Z2" s="1029"/>
      <c r="AA2" s="1029"/>
      <c r="AB2" s="1029"/>
    </row>
    <row r="3" spans="1:28" ht="30" customHeight="1" thickTop="1" x14ac:dyDescent="0.25">
      <c r="A3" s="1030" t="s">
        <v>1</v>
      </c>
      <c r="B3" s="1033" t="s">
        <v>2</v>
      </c>
      <c r="C3" s="1036" t="s">
        <v>3</v>
      </c>
      <c r="D3" s="1036" t="s">
        <v>4</v>
      </c>
      <c r="E3" s="1033" t="s">
        <v>5</v>
      </c>
      <c r="F3" s="1039" t="s">
        <v>6</v>
      </c>
      <c r="G3" s="1025" t="s">
        <v>7</v>
      </c>
      <c r="H3" s="1026"/>
      <c r="I3" s="1026"/>
      <c r="J3" s="1026"/>
      <c r="K3" s="1026"/>
      <c r="L3" s="1026"/>
      <c r="M3" s="1026"/>
      <c r="N3" s="1026"/>
      <c r="O3" s="1026"/>
      <c r="P3" s="1026"/>
      <c r="Q3" s="1026"/>
      <c r="R3" s="159"/>
      <c r="S3" s="159"/>
      <c r="T3" s="159"/>
      <c r="U3" s="172"/>
      <c r="V3" s="997" t="s">
        <v>132</v>
      </c>
      <c r="W3" s="1000"/>
      <c r="X3" s="1000"/>
      <c r="Y3" s="1027"/>
      <c r="Z3" s="1010" t="s">
        <v>8</v>
      </c>
      <c r="AA3" s="1010" t="s">
        <v>9</v>
      </c>
      <c r="AB3" s="1010" t="s">
        <v>10</v>
      </c>
    </row>
    <row r="4" spans="1:28" ht="30" customHeight="1" x14ac:dyDescent="0.25">
      <c r="A4" s="1031"/>
      <c r="B4" s="1034"/>
      <c r="C4" s="1037"/>
      <c r="D4" s="1037"/>
      <c r="E4" s="1034"/>
      <c r="F4" s="1040"/>
      <c r="G4" s="1042" t="s">
        <v>11</v>
      </c>
      <c r="H4" s="1044" t="s">
        <v>579</v>
      </c>
      <c r="I4" s="1043" t="s">
        <v>12</v>
      </c>
      <c r="J4" s="1045" t="s">
        <v>87</v>
      </c>
      <c r="K4" s="62">
        <v>2023</v>
      </c>
      <c r="L4" s="1046">
        <v>2024</v>
      </c>
      <c r="M4" s="1047"/>
      <c r="N4" s="1047"/>
      <c r="O4" s="1047"/>
      <c r="P4" s="1047"/>
      <c r="Q4" s="1047"/>
      <c r="R4" s="1047"/>
      <c r="S4" s="1047"/>
      <c r="T4" s="1048"/>
      <c r="U4" s="49"/>
      <c r="V4" s="50">
        <v>2025</v>
      </c>
      <c r="W4" s="151">
        <v>2026</v>
      </c>
      <c r="X4" s="151">
        <v>2027</v>
      </c>
      <c r="Y4" s="60">
        <v>2028</v>
      </c>
      <c r="Z4" s="1011"/>
      <c r="AA4" s="1011"/>
      <c r="AB4" s="1011"/>
    </row>
    <row r="5" spans="1:28" ht="57" customHeight="1" thickBot="1" x14ac:dyDescent="0.3">
      <c r="A5" s="1032"/>
      <c r="B5" s="1035"/>
      <c r="C5" s="1038"/>
      <c r="D5" s="1038"/>
      <c r="E5" s="1035"/>
      <c r="F5" s="1041"/>
      <c r="G5" s="999"/>
      <c r="H5" s="1002"/>
      <c r="I5" s="1014"/>
      <c r="J5" s="1012"/>
      <c r="K5" s="51" t="s">
        <v>13</v>
      </c>
      <c r="L5" s="52" t="s">
        <v>14</v>
      </c>
      <c r="M5" s="53" t="s">
        <v>15</v>
      </c>
      <c r="N5" s="53" t="s">
        <v>16</v>
      </c>
      <c r="O5" s="53" t="s">
        <v>17</v>
      </c>
      <c r="P5" s="53" t="s">
        <v>18</v>
      </c>
      <c r="Q5" s="53" t="s">
        <v>37</v>
      </c>
      <c r="R5" s="53" t="s">
        <v>92</v>
      </c>
      <c r="S5" s="53" t="s">
        <v>117</v>
      </c>
      <c r="T5" s="54" t="s">
        <v>86</v>
      </c>
      <c r="U5" s="55" t="s">
        <v>88</v>
      </c>
      <c r="V5" s="168" t="s">
        <v>19</v>
      </c>
      <c r="W5" s="169" t="s">
        <v>19</v>
      </c>
      <c r="X5" s="169" t="s">
        <v>19</v>
      </c>
      <c r="Y5" s="170" t="s">
        <v>19</v>
      </c>
      <c r="Z5" s="1012"/>
      <c r="AA5" s="1012"/>
      <c r="AB5" s="1012"/>
    </row>
    <row r="6" spans="1:28" ht="192" customHeight="1" thickTop="1" thickBot="1" x14ac:dyDescent="0.3">
      <c r="A6" s="270" t="s">
        <v>154</v>
      </c>
      <c r="B6" s="378" t="s">
        <v>170</v>
      </c>
      <c r="C6" s="264" t="s">
        <v>20</v>
      </c>
      <c r="D6" s="266" t="s">
        <v>21</v>
      </c>
      <c r="E6" s="268" t="s">
        <v>22</v>
      </c>
      <c r="F6" s="275" t="s">
        <v>108</v>
      </c>
      <c r="G6" s="379" t="s">
        <v>159</v>
      </c>
      <c r="H6" s="539" t="s">
        <v>558</v>
      </c>
      <c r="I6" s="388" t="s">
        <v>26</v>
      </c>
      <c r="J6" s="389">
        <v>26</v>
      </c>
      <c r="K6" s="380">
        <v>19</v>
      </c>
      <c r="L6" s="381">
        <v>26</v>
      </c>
      <c r="M6" s="119">
        <v>23</v>
      </c>
      <c r="N6" s="119">
        <v>23</v>
      </c>
      <c r="O6" s="119">
        <v>24</v>
      </c>
      <c r="P6" s="382"/>
      <c r="Q6" s="383"/>
      <c r="R6" s="384" t="s">
        <v>288</v>
      </c>
      <c r="S6" s="469" t="s">
        <v>358</v>
      </c>
      <c r="T6" s="384" t="s">
        <v>423</v>
      </c>
      <c r="U6" s="703"/>
      <c r="V6" s="385">
        <v>31</v>
      </c>
      <c r="W6" s="386">
        <v>32</v>
      </c>
      <c r="X6" s="386" t="s">
        <v>24</v>
      </c>
      <c r="Y6" s="387" t="s">
        <v>24</v>
      </c>
      <c r="Z6" s="458" t="s">
        <v>348</v>
      </c>
      <c r="AA6" s="708" t="s">
        <v>346</v>
      </c>
      <c r="AB6" s="705" t="s">
        <v>134</v>
      </c>
    </row>
    <row r="7" spans="1:28" ht="204" customHeight="1" thickTop="1" x14ac:dyDescent="0.25">
      <c r="A7" s="1021" t="s">
        <v>198</v>
      </c>
      <c r="B7" s="390" t="s">
        <v>239</v>
      </c>
      <c r="C7" s="1023" t="s">
        <v>101</v>
      </c>
      <c r="D7" s="300" t="s">
        <v>103</v>
      </c>
      <c r="E7" s="398" t="s">
        <v>228</v>
      </c>
      <c r="F7" s="399" t="s">
        <v>236</v>
      </c>
      <c r="G7" s="227" t="s">
        <v>237</v>
      </c>
      <c r="H7" s="540" t="s">
        <v>559</v>
      </c>
      <c r="I7" s="400" t="s">
        <v>26</v>
      </c>
      <c r="J7" s="401">
        <v>10</v>
      </c>
      <c r="K7" s="228">
        <v>10</v>
      </c>
      <c r="L7" s="229">
        <v>10</v>
      </c>
      <c r="M7" s="230">
        <v>0</v>
      </c>
      <c r="N7" s="230">
        <v>0</v>
      </c>
      <c r="O7" s="230">
        <v>0</v>
      </c>
      <c r="P7" s="231"/>
      <c r="Q7" s="92"/>
      <c r="R7" s="30"/>
      <c r="S7" s="470"/>
      <c r="T7" s="30"/>
      <c r="U7" s="491"/>
      <c r="V7" s="232">
        <v>12</v>
      </c>
      <c r="W7" s="233">
        <v>14</v>
      </c>
      <c r="X7" s="233">
        <v>17</v>
      </c>
      <c r="Y7" s="234">
        <v>20</v>
      </c>
      <c r="Z7" s="459" t="s">
        <v>345</v>
      </c>
      <c r="AA7" s="709" t="s">
        <v>347</v>
      </c>
      <c r="AB7" s="706" t="s">
        <v>238</v>
      </c>
    </row>
    <row r="8" spans="1:28" ht="198.75" customHeight="1" thickBot="1" x14ac:dyDescent="0.3">
      <c r="A8" s="1022"/>
      <c r="B8" s="391" t="s">
        <v>240</v>
      </c>
      <c r="C8" s="1024"/>
      <c r="D8" s="301" t="s">
        <v>102</v>
      </c>
      <c r="E8" s="392" t="s">
        <v>228</v>
      </c>
      <c r="F8" s="274" t="s">
        <v>106</v>
      </c>
      <c r="G8" s="349" t="s">
        <v>241</v>
      </c>
      <c r="H8" s="535" t="s">
        <v>477</v>
      </c>
      <c r="I8" s="375" t="s">
        <v>26</v>
      </c>
      <c r="J8" s="311">
        <v>1</v>
      </c>
      <c r="K8" s="393">
        <v>1</v>
      </c>
      <c r="L8" s="357">
        <v>1</v>
      </c>
      <c r="M8" s="359">
        <v>0</v>
      </c>
      <c r="N8" s="359">
        <v>0</v>
      </c>
      <c r="O8" s="359">
        <v>0</v>
      </c>
      <c r="P8" s="394"/>
      <c r="Q8" s="105"/>
      <c r="R8" s="360"/>
      <c r="S8" s="471" t="s">
        <v>359</v>
      </c>
      <c r="T8" s="360"/>
      <c r="U8" s="704"/>
      <c r="V8" s="395">
        <v>2</v>
      </c>
      <c r="W8" s="396">
        <v>2</v>
      </c>
      <c r="X8" s="396">
        <v>3</v>
      </c>
      <c r="Y8" s="397">
        <v>3</v>
      </c>
      <c r="Z8" s="460" t="s">
        <v>243</v>
      </c>
      <c r="AA8" s="460" t="s">
        <v>243</v>
      </c>
      <c r="AB8" s="707" t="s">
        <v>243</v>
      </c>
    </row>
    <row r="9" spans="1:28" ht="60" customHeight="1" thickTop="1" x14ac:dyDescent="0.25">
      <c r="G9" s="59" t="s">
        <v>242</v>
      </c>
      <c r="H9" s="524"/>
      <c r="U9" s="412"/>
    </row>
  </sheetData>
  <mergeCells count="20">
    <mergeCell ref="H4:H5"/>
    <mergeCell ref="J4:J5"/>
    <mergeCell ref="L4:T4"/>
    <mergeCell ref="AA3:AA5"/>
    <mergeCell ref="A7:A8"/>
    <mergeCell ref="C7:C8"/>
    <mergeCell ref="G3:Q3"/>
    <mergeCell ref="V3:Y3"/>
    <mergeCell ref="A1:AB1"/>
    <mergeCell ref="A2:AB2"/>
    <mergeCell ref="A3:A5"/>
    <mergeCell ref="B3:B5"/>
    <mergeCell ref="C3:C5"/>
    <mergeCell ref="D3:D5"/>
    <mergeCell ref="E3:E5"/>
    <mergeCell ref="F3:F5"/>
    <mergeCell ref="Z3:Z5"/>
    <mergeCell ref="AB3:AB5"/>
    <mergeCell ref="G4:G5"/>
    <mergeCell ref="I4:I5"/>
  </mergeCells>
  <phoneticPr fontId="31" type="noConversion"/>
  <pageMargins left="0.7" right="0.7" top="0.75" bottom="0.75" header="0.3" footer="0.3"/>
  <pageSetup paperSize="9" scale="46" orientation="landscape" r:id="rId1"/>
  <colBreaks count="1" manualBreakCount="1">
    <brk id="2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21"/>
  <sheetViews>
    <sheetView topLeftCell="G1" zoomScale="80" zoomScaleNormal="80" workbookViewId="0">
      <selection activeCell="G6" sqref="G6"/>
    </sheetView>
  </sheetViews>
  <sheetFormatPr defaultColWidth="9.140625" defaultRowHeight="15" x14ac:dyDescent="0.25"/>
  <cols>
    <col min="1" max="1" width="20.7109375" style="8" customWidth="1"/>
    <col min="2" max="2" width="26.5703125" style="8" customWidth="1"/>
    <col min="3" max="4" width="12.7109375" style="8" customWidth="1"/>
    <col min="5" max="5" width="20.7109375" style="8" customWidth="1"/>
    <col min="6" max="6" width="12.5703125" style="8" customWidth="1"/>
    <col min="7" max="7" width="43.5703125" style="8" customWidth="1"/>
    <col min="8" max="8" width="14.42578125" style="522" customWidth="1"/>
    <col min="9" max="10" width="20.7109375" style="8" customWidth="1"/>
    <col min="11" max="14" width="15.7109375" style="8" customWidth="1"/>
    <col min="15" max="15" width="15.140625" style="8" customWidth="1"/>
    <col min="16" max="16" width="18.28515625" style="8" customWidth="1"/>
    <col min="17" max="17" width="15.7109375" style="8" customWidth="1"/>
    <col min="18" max="18" width="15.7109375" style="8" hidden="1" customWidth="1"/>
    <col min="19" max="22" width="40.7109375" style="8" customWidth="1"/>
    <col min="23" max="24" width="15.7109375" style="8" customWidth="1"/>
    <col min="25" max="25" width="17" style="8" customWidth="1"/>
    <col min="26" max="26" width="19.28515625" style="8" customWidth="1"/>
    <col min="27" max="27" width="12.42578125" style="8" customWidth="1"/>
    <col min="28" max="16384" width="9.140625" style="8"/>
  </cols>
  <sheetData>
    <row r="1" spans="1:34" s="7" customFormat="1" ht="30" customHeight="1" x14ac:dyDescent="0.25">
      <c r="A1" s="1028" t="s">
        <v>151</v>
      </c>
      <c r="B1" s="1029"/>
      <c r="C1" s="1029"/>
      <c r="D1" s="1029"/>
      <c r="E1" s="1029"/>
      <c r="F1" s="1029"/>
      <c r="G1" s="1029"/>
      <c r="H1" s="1029"/>
      <c r="I1" s="1029"/>
      <c r="J1" s="1029"/>
      <c r="K1" s="1029"/>
      <c r="L1" s="1029"/>
      <c r="M1" s="1029"/>
      <c r="N1" s="1029"/>
      <c r="O1" s="1029"/>
      <c r="P1" s="1029"/>
      <c r="Q1" s="1029"/>
      <c r="R1" s="1029"/>
      <c r="S1" s="1029"/>
      <c r="T1" s="1029"/>
      <c r="U1" s="1029"/>
      <c r="V1" s="1029"/>
      <c r="W1" s="1029"/>
      <c r="X1" s="1029"/>
      <c r="Y1" s="1029"/>
      <c r="Z1" s="1029"/>
    </row>
    <row r="2" spans="1:34" s="7" customFormat="1" ht="30" customHeight="1" thickBot="1" x14ac:dyDescent="0.3">
      <c r="A2" s="1008" t="s">
        <v>116</v>
      </c>
      <c r="B2" s="1009"/>
      <c r="C2" s="1009"/>
      <c r="D2" s="1009"/>
      <c r="E2" s="1009"/>
      <c r="F2" s="1009"/>
      <c r="G2" s="1009"/>
      <c r="H2" s="1009"/>
      <c r="I2" s="1009"/>
      <c r="J2" s="1009"/>
      <c r="K2" s="1009"/>
      <c r="L2" s="1009"/>
      <c r="M2" s="1009"/>
      <c r="N2" s="1009"/>
      <c r="O2" s="1009"/>
      <c r="P2" s="1009"/>
      <c r="Q2" s="1009"/>
      <c r="R2" s="1009"/>
      <c r="S2" s="1009"/>
      <c r="T2" s="1009"/>
      <c r="U2" s="1009"/>
      <c r="V2" s="1009"/>
      <c r="W2" s="1009"/>
      <c r="X2" s="1009"/>
      <c r="Y2" s="1009"/>
      <c r="Z2" s="1009"/>
    </row>
    <row r="3" spans="1:34" ht="30" customHeight="1" thickTop="1" thickBot="1" x14ac:dyDescent="0.3">
      <c r="A3" s="997" t="s">
        <v>1</v>
      </c>
      <c r="B3" s="1000" t="s">
        <v>2</v>
      </c>
      <c r="C3" s="1003" t="s">
        <v>3</v>
      </c>
      <c r="D3" s="1015" t="s">
        <v>4</v>
      </c>
      <c r="E3" s="997" t="s">
        <v>5</v>
      </c>
      <c r="F3" s="1015" t="s">
        <v>6</v>
      </c>
      <c r="G3" s="968" t="s">
        <v>7</v>
      </c>
      <c r="H3" s="969"/>
      <c r="I3" s="969"/>
      <c r="J3" s="969"/>
      <c r="K3" s="969"/>
      <c r="L3" s="969"/>
      <c r="M3" s="969"/>
      <c r="N3" s="969"/>
      <c r="O3" s="969"/>
      <c r="P3" s="969"/>
      <c r="Q3" s="969"/>
      <c r="R3" s="969"/>
      <c r="S3" s="969"/>
      <c r="T3" s="969"/>
      <c r="U3" s="969"/>
      <c r="V3" s="970"/>
      <c r="W3" s="968" t="s">
        <v>132</v>
      </c>
      <c r="X3" s="969"/>
      <c r="Y3" s="969"/>
      <c r="Z3" s="970"/>
      <c r="AA3" s="7"/>
      <c r="AB3" s="7"/>
      <c r="AC3" s="7"/>
      <c r="AD3" s="7"/>
      <c r="AE3" s="7"/>
      <c r="AF3" s="7"/>
      <c r="AG3" s="7"/>
    </row>
    <row r="4" spans="1:34" ht="30" customHeight="1" thickTop="1" x14ac:dyDescent="0.25">
      <c r="A4" s="998"/>
      <c r="B4" s="1001"/>
      <c r="C4" s="1004"/>
      <c r="D4" s="1016"/>
      <c r="E4" s="998"/>
      <c r="F4" s="1016"/>
      <c r="G4" s="998" t="s">
        <v>11</v>
      </c>
      <c r="H4" s="1044" t="s">
        <v>594</v>
      </c>
      <c r="I4" s="1001" t="s">
        <v>12</v>
      </c>
      <c r="J4" s="1013" t="s">
        <v>87</v>
      </c>
      <c r="K4" s="663">
        <v>2022</v>
      </c>
      <c r="L4" s="354">
        <v>2023</v>
      </c>
      <c r="M4" s="1079">
        <v>2024</v>
      </c>
      <c r="N4" s="1080"/>
      <c r="O4" s="1080"/>
      <c r="P4" s="1080"/>
      <c r="Q4" s="1080"/>
      <c r="R4" s="1080"/>
      <c r="S4" s="1080"/>
      <c r="T4" s="1080"/>
      <c r="U4" s="1080"/>
      <c r="V4" s="1081"/>
      <c r="W4" s="869">
        <v>2025</v>
      </c>
      <c r="X4" s="160">
        <v>2026</v>
      </c>
      <c r="Y4" s="160">
        <v>2027</v>
      </c>
      <c r="Z4" s="156">
        <v>2028</v>
      </c>
      <c r="AA4" s="7"/>
      <c r="AB4" s="7"/>
      <c r="AC4" s="7"/>
      <c r="AD4" s="7"/>
      <c r="AE4" s="7"/>
      <c r="AF4" s="7"/>
      <c r="AG4" s="7"/>
    </row>
    <row r="5" spans="1:34" ht="59.25" customHeight="1" thickBot="1" x14ac:dyDescent="0.3">
      <c r="A5" s="998"/>
      <c r="B5" s="1001"/>
      <c r="C5" s="1004"/>
      <c r="D5" s="1016"/>
      <c r="E5" s="998"/>
      <c r="F5" s="1016"/>
      <c r="G5" s="998"/>
      <c r="H5" s="1001"/>
      <c r="I5" s="1001"/>
      <c r="J5" s="1013"/>
      <c r="K5" s="660" t="s">
        <v>13</v>
      </c>
      <c r="L5" s="674" t="s">
        <v>13</v>
      </c>
      <c r="M5" s="672" t="s">
        <v>14</v>
      </c>
      <c r="N5" s="184" t="s">
        <v>15</v>
      </c>
      <c r="O5" s="184" t="s">
        <v>16</v>
      </c>
      <c r="P5" s="184" t="s">
        <v>17</v>
      </c>
      <c r="Q5" s="184" t="s">
        <v>18</v>
      </c>
      <c r="R5" s="184" t="s">
        <v>37</v>
      </c>
      <c r="S5" s="184" t="s">
        <v>92</v>
      </c>
      <c r="T5" s="184" t="s">
        <v>117</v>
      </c>
      <c r="U5" s="719" t="s">
        <v>86</v>
      </c>
      <c r="V5" s="552" t="s">
        <v>88</v>
      </c>
      <c r="W5" s="677" t="s">
        <v>19</v>
      </c>
      <c r="X5" s="658" t="s">
        <v>19</v>
      </c>
      <c r="Y5" s="658" t="s">
        <v>19</v>
      </c>
      <c r="Z5" s="657" t="s">
        <v>19</v>
      </c>
      <c r="AA5" s="7"/>
      <c r="AB5" s="7"/>
      <c r="AC5" s="7"/>
      <c r="AD5" s="7"/>
      <c r="AE5" s="7"/>
      <c r="AF5" s="7"/>
      <c r="AG5" s="7"/>
    </row>
    <row r="6" spans="1:34" ht="59.25" customHeight="1" thickTop="1" x14ac:dyDescent="0.25">
      <c r="A6" s="1073" t="s">
        <v>154</v>
      </c>
      <c r="B6" s="1076" t="s">
        <v>156</v>
      </c>
      <c r="C6" s="965" t="s">
        <v>48</v>
      </c>
      <c r="D6" s="965" t="s">
        <v>21</v>
      </c>
      <c r="E6" s="974" t="s">
        <v>162</v>
      </c>
      <c r="F6" s="1070" t="s">
        <v>99</v>
      </c>
      <c r="G6" s="19" t="s">
        <v>140</v>
      </c>
      <c r="H6" s="668" t="s">
        <v>560</v>
      </c>
      <c r="I6" s="727" t="s">
        <v>26</v>
      </c>
      <c r="J6" s="607">
        <v>20</v>
      </c>
      <c r="K6" s="599"/>
      <c r="L6" s="599">
        <v>20</v>
      </c>
      <c r="M6" s="229">
        <v>20</v>
      </c>
      <c r="N6" s="236">
        <v>8</v>
      </c>
      <c r="O6" s="236">
        <v>31</v>
      </c>
      <c r="P6" s="710">
        <v>39</v>
      </c>
      <c r="Q6" s="716"/>
      <c r="R6" s="92">
        <f>Q6/M6</f>
        <v>0</v>
      </c>
      <c r="S6" s="429"/>
      <c r="T6" s="472" t="s">
        <v>357</v>
      </c>
      <c r="U6" s="735" t="s">
        <v>357</v>
      </c>
      <c r="V6" s="872"/>
      <c r="W6" s="870">
        <v>45</v>
      </c>
      <c r="X6" s="107">
        <v>75</v>
      </c>
      <c r="Y6" s="107">
        <v>110</v>
      </c>
      <c r="Z6" s="238">
        <v>150</v>
      </c>
      <c r="AA6" s="7"/>
      <c r="AB6" s="7"/>
      <c r="AC6" s="7"/>
      <c r="AD6" s="7"/>
      <c r="AE6" s="7"/>
      <c r="AF6" s="7"/>
      <c r="AG6" s="7"/>
    </row>
    <row r="7" spans="1:34" ht="84" customHeight="1" x14ac:dyDescent="0.25">
      <c r="A7" s="1074"/>
      <c r="B7" s="1077"/>
      <c r="C7" s="966"/>
      <c r="D7" s="966"/>
      <c r="E7" s="975"/>
      <c r="F7" s="1071"/>
      <c r="G7" s="23" t="s">
        <v>160</v>
      </c>
      <c r="H7" s="532" t="s">
        <v>561</v>
      </c>
      <c r="I7" s="564" t="s">
        <v>528</v>
      </c>
      <c r="J7" s="249">
        <v>225</v>
      </c>
      <c r="K7" s="561">
        <v>100</v>
      </c>
      <c r="L7" s="600" t="s">
        <v>163</v>
      </c>
      <c r="M7" s="1">
        <v>205</v>
      </c>
      <c r="N7" s="37">
        <v>0</v>
      </c>
      <c r="O7" s="37">
        <v>1</v>
      </c>
      <c r="P7" s="711">
        <v>1</v>
      </c>
      <c r="Q7" s="143"/>
      <c r="R7" s="32"/>
      <c r="S7" s="430" t="s">
        <v>289</v>
      </c>
      <c r="T7" s="473" t="s">
        <v>289</v>
      </c>
      <c r="U7" s="736" t="s">
        <v>289</v>
      </c>
      <c r="V7" s="144"/>
      <c r="W7" s="216">
        <v>215</v>
      </c>
      <c r="X7" s="6">
        <v>230</v>
      </c>
      <c r="Y7" s="6">
        <v>248</v>
      </c>
      <c r="Z7" s="239">
        <v>268</v>
      </c>
      <c r="AA7" s="7"/>
      <c r="AB7" s="7"/>
      <c r="AC7" s="7"/>
      <c r="AD7" s="7"/>
      <c r="AE7" s="7"/>
      <c r="AF7" s="7"/>
      <c r="AG7" s="7"/>
    </row>
    <row r="8" spans="1:34" ht="59.25" customHeight="1" x14ac:dyDescent="0.25">
      <c r="A8" s="1074"/>
      <c r="B8" s="1077"/>
      <c r="C8" s="966"/>
      <c r="D8" s="966"/>
      <c r="E8" s="975"/>
      <c r="F8" s="1071"/>
      <c r="G8" s="23" t="s">
        <v>139</v>
      </c>
      <c r="H8" s="532" t="s">
        <v>562</v>
      </c>
      <c r="I8" s="199" t="s">
        <v>26</v>
      </c>
      <c r="J8" s="249">
        <v>3000</v>
      </c>
      <c r="K8" s="561"/>
      <c r="L8" s="561">
        <v>0</v>
      </c>
      <c r="M8" s="1">
        <v>1500</v>
      </c>
      <c r="N8" s="37">
        <v>0</v>
      </c>
      <c r="O8" s="37">
        <v>0</v>
      </c>
      <c r="P8" s="711">
        <v>0</v>
      </c>
      <c r="Q8" s="143"/>
      <c r="R8" s="32"/>
      <c r="S8" s="430" t="s">
        <v>290</v>
      </c>
      <c r="T8" s="473" t="s">
        <v>290</v>
      </c>
      <c r="U8" s="736" t="s">
        <v>290</v>
      </c>
      <c r="V8" s="144"/>
      <c r="W8" s="216">
        <v>5000</v>
      </c>
      <c r="X8" s="6">
        <v>10000</v>
      </c>
      <c r="Y8" s="6">
        <v>15000</v>
      </c>
      <c r="Z8" s="239">
        <v>20000</v>
      </c>
      <c r="AA8" s="7"/>
      <c r="AB8" s="7"/>
      <c r="AC8" s="7"/>
      <c r="AD8" s="7"/>
      <c r="AE8" s="7"/>
      <c r="AF8" s="7"/>
      <c r="AG8" s="7"/>
    </row>
    <row r="9" spans="1:34" ht="48.75" customHeight="1" x14ac:dyDescent="0.25">
      <c r="A9" s="1074"/>
      <c r="B9" s="1077"/>
      <c r="C9" s="966"/>
      <c r="D9" s="966"/>
      <c r="E9" s="975"/>
      <c r="F9" s="1071"/>
      <c r="G9" s="23" t="s">
        <v>249</v>
      </c>
      <c r="H9" s="557" t="s">
        <v>563</v>
      </c>
      <c r="I9" s="199" t="s">
        <v>26</v>
      </c>
      <c r="J9" s="249">
        <v>124</v>
      </c>
      <c r="K9" s="561"/>
      <c r="L9" s="561">
        <v>104</v>
      </c>
      <c r="M9" s="873">
        <v>117</v>
      </c>
      <c r="N9" s="89">
        <v>17</v>
      </c>
      <c r="O9" s="298">
        <v>8</v>
      </c>
      <c r="P9" s="689">
        <v>25</v>
      </c>
      <c r="Q9" s="682"/>
      <c r="R9" s="32">
        <f>(Q9-K9)/(M9-K9)</f>
        <v>0</v>
      </c>
      <c r="S9" s="430" t="s">
        <v>291</v>
      </c>
      <c r="T9" s="473" t="s">
        <v>291</v>
      </c>
      <c r="U9" s="736" t="s">
        <v>291</v>
      </c>
      <c r="V9" s="144"/>
      <c r="W9" s="857">
        <v>132</v>
      </c>
      <c r="X9" s="97">
        <v>149</v>
      </c>
      <c r="Y9" s="97">
        <v>167</v>
      </c>
      <c r="Z9" s="43">
        <v>187</v>
      </c>
      <c r="AA9" s="7"/>
      <c r="AB9" s="7"/>
      <c r="AC9" s="7"/>
      <c r="AD9" s="7"/>
      <c r="AE9" s="7"/>
      <c r="AF9" s="7"/>
      <c r="AG9" s="7"/>
    </row>
    <row r="10" spans="1:34" ht="56.25" customHeight="1" x14ac:dyDescent="0.25">
      <c r="A10" s="1074"/>
      <c r="B10" s="1077"/>
      <c r="C10" s="966"/>
      <c r="D10" s="966"/>
      <c r="E10" s="975"/>
      <c r="F10" s="1071"/>
      <c r="G10" s="23" t="s">
        <v>161</v>
      </c>
      <c r="H10" s="532" t="s">
        <v>564</v>
      </c>
      <c r="I10" s="564" t="s">
        <v>26</v>
      </c>
      <c r="J10" s="249">
        <v>118</v>
      </c>
      <c r="K10" s="561"/>
      <c r="L10" s="561">
        <v>98</v>
      </c>
      <c r="M10" s="873">
        <v>113</v>
      </c>
      <c r="N10" s="89">
        <v>4</v>
      </c>
      <c r="O10" s="298">
        <v>4</v>
      </c>
      <c r="P10" s="689">
        <v>8</v>
      </c>
      <c r="Q10" s="682"/>
      <c r="R10" s="32">
        <f>Q10/M10</f>
        <v>0</v>
      </c>
      <c r="S10" s="430" t="s">
        <v>292</v>
      </c>
      <c r="T10" s="473" t="s">
        <v>292</v>
      </c>
      <c r="U10" s="736" t="s">
        <v>292</v>
      </c>
      <c r="V10" s="144"/>
      <c r="W10" s="216">
        <v>130</v>
      </c>
      <c r="X10" s="6">
        <v>149</v>
      </c>
      <c r="Y10" s="6">
        <v>169</v>
      </c>
      <c r="Z10" s="239">
        <v>192</v>
      </c>
      <c r="AA10" s="7"/>
      <c r="AB10" s="7"/>
      <c r="AC10" s="7"/>
      <c r="AD10" s="7"/>
      <c r="AE10" s="7"/>
      <c r="AF10" s="7"/>
      <c r="AG10" s="7"/>
    </row>
    <row r="11" spans="1:34" ht="96" customHeight="1" x14ac:dyDescent="0.25">
      <c r="A11" s="1074"/>
      <c r="B11" s="1077"/>
      <c r="C11" s="966"/>
      <c r="D11" s="966"/>
      <c r="E11" s="975"/>
      <c r="F11" s="1071"/>
      <c r="G11" s="23" t="s">
        <v>602</v>
      </c>
      <c r="H11" s="532" t="s">
        <v>565</v>
      </c>
      <c r="I11" s="289" t="s">
        <v>629</v>
      </c>
      <c r="J11" s="589">
        <v>21500000</v>
      </c>
      <c r="K11" s="554">
        <v>1320440</v>
      </c>
      <c r="L11" s="554">
        <v>20000000</v>
      </c>
      <c r="M11" s="1">
        <v>21000000</v>
      </c>
      <c r="N11" s="717"/>
      <c r="O11" s="717"/>
      <c r="P11" s="518"/>
      <c r="Q11" s="717"/>
      <c r="R11" s="112"/>
      <c r="S11" s="718" t="s">
        <v>608</v>
      </c>
      <c r="T11" s="474"/>
      <c r="U11" s="737"/>
      <c r="V11" s="874"/>
      <c r="W11" s="854">
        <v>21515000</v>
      </c>
      <c r="X11" s="211">
        <v>21530000</v>
      </c>
      <c r="Y11" s="211">
        <v>21540000</v>
      </c>
      <c r="Z11" s="212">
        <v>21550000</v>
      </c>
      <c r="AA11" s="7"/>
      <c r="AB11" s="7"/>
      <c r="AC11" s="7"/>
      <c r="AD11" s="7"/>
      <c r="AE11" s="7"/>
      <c r="AF11" s="7"/>
      <c r="AG11" s="7"/>
      <c r="AH11" s="8" t="s">
        <v>300</v>
      </c>
    </row>
    <row r="12" spans="1:34" ht="60.75" customHeight="1" thickBot="1" x14ac:dyDescent="0.3">
      <c r="A12" s="1075"/>
      <c r="B12" s="1078"/>
      <c r="C12" s="967"/>
      <c r="D12" s="967"/>
      <c r="E12" s="976"/>
      <c r="F12" s="1072"/>
      <c r="G12" s="26" t="s">
        <v>141</v>
      </c>
      <c r="H12" s="555" t="s">
        <v>533</v>
      </c>
      <c r="I12" s="582" t="s">
        <v>26</v>
      </c>
      <c r="J12" s="605">
        <v>7</v>
      </c>
      <c r="K12" s="722"/>
      <c r="L12" s="722">
        <v>0</v>
      </c>
      <c r="M12" s="2">
        <v>7</v>
      </c>
      <c r="N12" s="103"/>
      <c r="O12" s="723"/>
      <c r="P12" s="724">
        <v>7</v>
      </c>
      <c r="Q12" s="686"/>
      <c r="R12" s="95"/>
      <c r="S12" s="431"/>
      <c r="T12" s="725"/>
      <c r="U12" s="738"/>
      <c r="V12" s="862"/>
      <c r="W12" s="871">
        <v>14</v>
      </c>
      <c r="X12" s="94">
        <v>21</v>
      </c>
      <c r="Y12" s="94">
        <v>28</v>
      </c>
      <c r="Z12" s="726">
        <v>35</v>
      </c>
      <c r="AA12" s="7"/>
      <c r="AB12" s="7"/>
      <c r="AC12" s="7"/>
      <c r="AD12" s="7"/>
      <c r="AE12" s="7"/>
      <c r="AF12" s="7"/>
      <c r="AG12" s="7"/>
    </row>
    <row r="13" spans="1:34" ht="80.25" customHeight="1" thickTop="1" x14ac:dyDescent="0.25">
      <c r="A13" s="1058" t="s">
        <v>198</v>
      </c>
      <c r="B13" s="1059" t="s">
        <v>240</v>
      </c>
      <c r="C13" s="1063" t="s">
        <v>101</v>
      </c>
      <c r="D13" s="1066" t="s">
        <v>102</v>
      </c>
      <c r="E13" s="1054" t="s">
        <v>244</v>
      </c>
      <c r="F13" s="1050" t="s">
        <v>253</v>
      </c>
      <c r="G13" s="720" t="s">
        <v>603</v>
      </c>
      <c r="H13" s="721" t="s">
        <v>473</v>
      </c>
      <c r="I13" s="289" t="s">
        <v>26</v>
      </c>
      <c r="J13" s="253">
        <v>2</v>
      </c>
      <c r="K13" s="609">
        <v>0</v>
      </c>
      <c r="L13" s="609">
        <v>0</v>
      </c>
      <c r="M13" s="608">
        <v>2</v>
      </c>
      <c r="N13" s="91"/>
      <c r="O13" s="610"/>
      <c r="P13" s="712">
        <v>0</v>
      </c>
      <c r="Q13" s="121"/>
      <c r="R13" s="100">
        <f>P13/M13</f>
        <v>0</v>
      </c>
      <c r="S13" s="611"/>
      <c r="T13" s="612"/>
      <c r="U13" s="739"/>
      <c r="V13" s="731"/>
      <c r="W13" s="232">
        <v>2</v>
      </c>
      <c r="X13" s="233">
        <v>2</v>
      </c>
      <c r="Y13" s="233">
        <v>2</v>
      </c>
      <c r="Z13" s="234">
        <v>2</v>
      </c>
    </row>
    <row r="14" spans="1:34" ht="76.5" customHeight="1" x14ac:dyDescent="0.25">
      <c r="A14" s="1058"/>
      <c r="B14" s="1060"/>
      <c r="C14" s="1064"/>
      <c r="D14" s="1067"/>
      <c r="E14" s="1055"/>
      <c r="F14" s="1051"/>
      <c r="G14" s="58" t="s">
        <v>604</v>
      </c>
      <c r="H14" s="528" t="s">
        <v>474</v>
      </c>
      <c r="I14" s="199" t="s">
        <v>26</v>
      </c>
      <c r="J14" s="249">
        <v>4</v>
      </c>
      <c r="K14" s="601">
        <v>0</v>
      </c>
      <c r="L14" s="601">
        <v>0</v>
      </c>
      <c r="M14" s="589">
        <v>4</v>
      </c>
      <c r="N14" s="4"/>
      <c r="O14" s="215"/>
      <c r="P14" s="713">
        <v>0</v>
      </c>
      <c r="Q14" s="512"/>
      <c r="R14" s="32"/>
      <c r="S14" s="430"/>
      <c r="T14" s="475"/>
      <c r="U14" s="740"/>
      <c r="V14" s="732"/>
      <c r="W14" s="81">
        <v>4</v>
      </c>
      <c r="X14" s="215">
        <v>4</v>
      </c>
      <c r="Y14" s="215">
        <v>4</v>
      </c>
      <c r="Z14" s="42">
        <v>4</v>
      </c>
    </row>
    <row r="15" spans="1:34" ht="85.5" customHeight="1" x14ac:dyDescent="0.25">
      <c r="A15" s="1058"/>
      <c r="B15" s="1060"/>
      <c r="C15" s="1064"/>
      <c r="D15" s="1067"/>
      <c r="E15" s="1055"/>
      <c r="F15" s="1051"/>
      <c r="G15" s="58" t="s">
        <v>605</v>
      </c>
      <c r="H15" s="526" t="s">
        <v>475</v>
      </c>
      <c r="I15" s="199" t="s">
        <v>26</v>
      </c>
      <c r="J15" s="249">
        <v>18</v>
      </c>
      <c r="K15" s="601">
        <v>0</v>
      </c>
      <c r="L15" s="601">
        <v>0</v>
      </c>
      <c r="M15" s="589">
        <v>18</v>
      </c>
      <c r="N15" s="4"/>
      <c r="O15" s="215"/>
      <c r="P15" s="713">
        <v>0</v>
      </c>
      <c r="Q15" s="512"/>
      <c r="R15" s="32"/>
      <c r="S15" s="430"/>
      <c r="T15" s="475"/>
      <c r="U15" s="740"/>
      <c r="V15" s="732"/>
      <c r="W15" s="81">
        <v>18</v>
      </c>
      <c r="X15" s="215">
        <v>18</v>
      </c>
      <c r="Y15" s="215">
        <v>18</v>
      </c>
      <c r="Z15" s="42">
        <v>18</v>
      </c>
    </row>
    <row r="16" spans="1:34" ht="85.5" customHeight="1" x14ac:dyDescent="0.25">
      <c r="A16" s="1058"/>
      <c r="B16" s="1061"/>
      <c r="C16" s="1065"/>
      <c r="D16" s="1068"/>
      <c r="E16" s="1056"/>
      <c r="F16" s="1052"/>
      <c r="G16" s="58" t="s">
        <v>606</v>
      </c>
      <c r="H16" s="526" t="s">
        <v>476</v>
      </c>
      <c r="I16" s="199" t="s">
        <v>26</v>
      </c>
      <c r="J16" s="604">
        <v>1</v>
      </c>
      <c r="K16" s="601">
        <v>0</v>
      </c>
      <c r="L16" s="602">
        <v>1</v>
      </c>
      <c r="M16" s="598">
        <v>1</v>
      </c>
      <c r="N16" s="405"/>
      <c r="O16" s="407"/>
      <c r="P16" s="714">
        <v>2</v>
      </c>
      <c r="Q16" s="513"/>
      <c r="R16" s="102"/>
      <c r="S16" s="432"/>
      <c r="T16" s="476"/>
      <c r="U16" s="741"/>
      <c r="V16" s="733"/>
      <c r="W16" s="406">
        <v>1</v>
      </c>
      <c r="X16" s="407">
        <v>1</v>
      </c>
      <c r="Y16" s="407">
        <v>1</v>
      </c>
      <c r="Z16" s="408">
        <v>1</v>
      </c>
    </row>
    <row r="17" spans="1:26" ht="87" customHeight="1" thickBot="1" x14ac:dyDescent="0.3">
      <c r="A17" s="1022"/>
      <c r="B17" s="1062"/>
      <c r="C17" s="1024"/>
      <c r="D17" s="1069"/>
      <c r="E17" s="1057"/>
      <c r="F17" s="1053"/>
      <c r="G17" s="527" t="s">
        <v>607</v>
      </c>
      <c r="H17" s="606" t="s">
        <v>477</v>
      </c>
      <c r="I17" s="409" t="s">
        <v>26</v>
      </c>
      <c r="J17" s="605">
        <v>1</v>
      </c>
      <c r="K17" s="603">
        <v>0</v>
      </c>
      <c r="L17" s="603">
        <v>1</v>
      </c>
      <c r="M17" s="591">
        <v>1</v>
      </c>
      <c r="N17" s="104"/>
      <c r="O17" s="36"/>
      <c r="P17" s="715">
        <v>0</v>
      </c>
      <c r="Q17" s="47"/>
      <c r="R17" s="95">
        <f>Q17/M17</f>
        <v>0</v>
      </c>
      <c r="S17" s="431"/>
      <c r="T17" s="477"/>
      <c r="U17" s="742"/>
      <c r="V17" s="734"/>
      <c r="W17" s="82">
        <v>2</v>
      </c>
      <c r="X17" s="189">
        <v>2</v>
      </c>
      <c r="Y17" s="189">
        <v>3</v>
      </c>
      <c r="Z17" s="83">
        <v>3</v>
      </c>
    </row>
    <row r="18" spans="1:26" ht="15.75" thickTop="1" x14ac:dyDescent="0.25"/>
    <row r="19" spans="1:26" ht="30" customHeight="1" x14ac:dyDescent="0.25">
      <c r="F19" s="522"/>
    </row>
    <row r="20" spans="1:26" ht="32.25" customHeight="1" x14ac:dyDescent="0.25">
      <c r="F20" s="522"/>
      <c r="H20" s="1049" t="s">
        <v>584</v>
      </c>
      <c r="I20" s="1049"/>
      <c r="J20" s="1049" t="s">
        <v>254</v>
      </c>
      <c r="K20" s="1049"/>
      <c r="L20" s="1049"/>
      <c r="M20" s="1049"/>
      <c r="N20" s="1049"/>
    </row>
    <row r="21" spans="1:26" ht="15.75" x14ac:dyDescent="0.25">
      <c r="I21" s="613"/>
      <c r="J21" s="1049" t="s">
        <v>255</v>
      </c>
      <c r="K21" s="1049"/>
      <c r="L21" s="1049"/>
      <c r="M21" s="1049"/>
      <c r="N21" s="1049"/>
    </row>
  </sheetData>
  <mergeCells count="30">
    <mergeCell ref="D6:D12"/>
    <mergeCell ref="E6:E12"/>
    <mergeCell ref="G3:V3"/>
    <mergeCell ref="A3:A5"/>
    <mergeCell ref="B3:B5"/>
    <mergeCell ref="C3:C5"/>
    <mergeCell ref="D3:D5"/>
    <mergeCell ref="E3:E5"/>
    <mergeCell ref="F3:F5"/>
    <mergeCell ref="G4:G5"/>
    <mergeCell ref="I4:I5"/>
    <mergeCell ref="J4:J5"/>
    <mergeCell ref="M4:V4"/>
    <mergeCell ref="H4:H5"/>
    <mergeCell ref="H20:I20"/>
    <mergeCell ref="J20:N20"/>
    <mergeCell ref="J21:N21"/>
    <mergeCell ref="W3:Z3"/>
    <mergeCell ref="A1:Z1"/>
    <mergeCell ref="A2:Z2"/>
    <mergeCell ref="F13:F17"/>
    <mergeCell ref="E13:E17"/>
    <mergeCell ref="A13:A17"/>
    <mergeCell ref="B13:B17"/>
    <mergeCell ref="C13:C17"/>
    <mergeCell ref="D13:D17"/>
    <mergeCell ref="F6:F12"/>
    <mergeCell ref="A6:A12"/>
    <mergeCell ref="B6:B12"/>
    <mergeCell ref="C6:C12"/>
  </mergeCells>
  <phoneticPr fontId="3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M25"/>
  <sheetViews>
    <sheetView topLeftCell="G1" zoomScale="80" zoomScaleNormal="80" workbookViewId="0">
      <selection activeCell="AA3" sqref="AA1:AC1048576"/>
    </sheetView>
  </sheetViews>
  <sheetFormatPr defaultColWidth="9.140625" defaultRowHeight="15" x14ac:dyDescent="0.25"/>
  <cols>
    <col min="1" max="1" width="20.7109375" style="8" customWidth="1"/>
    <col min="2" max="2" width="26.5703125" style="8" customWidth="1"/>
    <col min="3" max="4" width="12.7109375" style="8" customWidth="1"/>
    <col min="5" max="5" width="20.7109375" style="8" customWidth="1"/>
    <col min="6" max="6" width="12.5703125" style="8" customWidth="1"/>
    <col min="7" max="7" width="44.7109375" style="8" customWidth="1"/>
    <col min="8" max="8" width="10.85546875" style="522" customWidth="1"/>
    <col min="9" max="10" width="20.7109375" style="8" customWidth="1"/>
    <col min="11" max="17" width="15.7109375" style="8" customWidth="1"/>
    <col min="18" max="18" width="15.7109375" style="8" hidden="1" customWidth="1"/>
    <col min="19" max="22" width="30.7109375" style="8" customWidth="1"/>
    <col min="23" max="26" width="15.7109375" style="8" customWidth="1"/>
    <col min="27" max="29" width="40.7109375" style="8" hidden="1" customWidth="1"/>
    <col min="30" max="30" width="40.7109375" style="8" customWidth="1"/>
    <col min="31" max="16384" width="9.140625" style="8"/>
  </cols>
  <sheetData>
    <row r="1" spans="1:39" s="7" customFormat="1" ht="30" customHeight="1" x14ac:dyDescent="0.3">
      <c r="A1" s="1091" t="s">
        <v>151</v>
      </c>
      <c r="B1" s="1092"/>
      <c r="C1" s="1092"/>
      <c r="D1" s="1092"/>
      <c r="E1" s="1092"/>
      <c r="F1" s="1092"/>
      <c r="G1" s="1092"/>
      <c r="H1" s="1092"/>
      <c r="I1" s="1092"/>
      <c r="J1" s="1092"/>
      <c r="K1" s="1092"/>
      <c r="L1" s="1092"/>
      <c r="M1" s="1092"/>
      <c r="N1" s="1092"/>
      <c r="O1" s="1092"/>
      <c r="P1" s="1092"/>
      <c r="Q1" s="1092"/>
      <c r="R1" s="1092"/>
      <c r="S1" s="1092"/>
      <c r="T1" s="1092"/>
      <c r="U1" s="1092"/>
      <c r="V1" s="1092"/>
      <c r="W1" s="1092"/>
      <c r="X1" s="1092"/>
      <c r="Y1" s="1092"/>
      <c r="Z1" s="1092"/>
      <c r="AA1" s="1092"/>
      <c r="AB1" s="1092"/>
      <c r="AC1" s="120"/>
      <c r="AD1" s="120"/>
    </row>
    <row r="2" spans="1:39" s="7" customFormat="1" ht="30" customHeight="1" thickBot="1" x14ac:dyDescent="0.3">
      <c r="A2" s="1008" t="s">
        <v>47</v>
      </c>
      <c r="B2" s="1009"/>
      <c r="C2" s="1009"/>
      <c r="D2" s="1009"/>
      <c r="E2" s="1009"/>
      <c r="F2" s="1009"/>
      <c r="G2" s="1009"/>
      <c r="H2" s="1009"/>
      <c r="I2" s="1009"/>
      <c r="J2" s="1009"/>
      <c r="K2" s="1009"/>
      <c r="L2" s="1009"/>
      <c r="M2" s="1009"/>
      <c r="N2" s="1009"/>
      <c r="O2" s="1009"/>
      <c r="P2" s="1009"/>
      <c r="Q2" s="1009"/>
      <c r="R2" s="1009"/>
      <c r="S2" s="1009"/>
      <c r="T2" s="1009"/>
      <c r="U2" s="1009"/>
      <c r="V2" s="1009"/>
      <c r="W2" s="1009"/>
      <c r="X2" s="1009"/>
      <c r="Y2" s="1009"/>
      <c r="Z2" s="1009"/>
      <c r="AA2" s="1009"/>
      <c r="AB2" s="1009"/>
      <c r="AC2" s="120"/>
      <c r="AD2" s="120"/>
    </row>
    <row r="3" spans="1:39" ht="30" customHeight="1" thickTop="1" thickBot="1" x14ac:dyDescent="0.3">
      <c r="A3" s="997" t="s">
        <v>1</v>
      </c>
      <c r="B3" s="1027" t="s">
        <v>2</v>
      </c>
      <c r="C3" s="1093" t="s">
        <v>3</v>
      </c>
      <c r="D3" s="1003" t="s">
        <v>4</v>
      </c>
      <c r="E3" s="1000" t="s">
        <v>5</v>
      </c>
      <c r="F3" s="1015" t="s">
        <v>6</v>
      </c>
      <c r="G3" s="1025" t="s">
        <v>7</v>
      </c>
      <c r="H3" s="1095"/>
      <c r="I3" s="1095"/>
      <c r="J3" s="1095"/>
      <c r="K3" s="1095"/>
      <c r="L3" s="1095"/>
      <c r="M3" s="1095"/>
      <c r="N3" s="1095"/>
      <c r="O3" s="1095"/>
      <c r="P3" s="1095"/>
      <c r="Q3" s="1095"/>
      <c r="R3" s="1095"/>
      <c r="S3" s="1095"/>
      <c r="T3" s="1095"/>
      <c r="U3" s="1095"/>
      <c r="V3" s="1096"/>
      <c r="W3" s="968" t="s">
        <v>132</v>
      </c>
      <c r="X3" s="969"/>
      <c r="Y3" s="969"/>
      <c r="Z3" s="970"/>
      <c r="AA3" s="1030" t="s">
        <v>8</v>
      </c>
      <c r="AB3" s="1033" t="s">
        <v>9</v>
      </c>
      <c r="AC3" s="1033" t="s">
        <v>35</v>
      </c>
      <c r="AD3" s="1110" t="s">
        <v>10</v>
      </c>
      <c r="AE3" s="7"/>
      <c r="AF3" s="7"/>
      <c r="AG3" s="7"/>
      <c r="AH3" s="7"/>
      <c r="AI3" s="7"/>
      <c r="AJ3" s="7"/>
      <c r="AK3" s="7"/>
      <c r="AL3" s="7"/>
      <c r="AM3" s="7"/>
    </row>
    <row r="4" spans="1:39" ht="30" customHeight="1" thickTop="1" x14ac:dyDescent="0.25">
      <c r="A4" s="998"/>
      <c r="B4" s="1013"/>
      <c r="C4" s="1094"/>
      <c r="D4" s="1004"/>
      <c r="E4" s="1001"/>
      <c r="F4" s="1016"/>
      <c r="G4" s="1097" t="s">
        <v>11</v>
      </c>
      <c r="H4" s="1044" t="s">
        <v>594</v>
      </c>
      <c r="I4" s="1044" t="s">
        <v>12</v>
      </c>
      <c r="J4" s="1108" t="s">
        <v>87</v>
      </c>
      <c r="K4" s="675">
        <v>2022</v>
      </c>
      <c r="L4" s="676">
        <v>2023</v>
      </c>
      <c r="M4" s="1079">
        <v>2024</v>
      </c>
      <c r="N4" s="1080"/>
      <c r="O4" s="1080"/>
      <c r="P4" s="1080"/>
      <c r="Q4" s="1080"/>
      <c r="R4" s="1080"/>
      <c r="S4" s="1080"/>
      <c r="T4" s="1080"/>
      <c r="U4" s="1080"/>
      <c r="V4" s="1081"/>
      <c r="W4" s="155">
        <v>2025</v>
      </c>
      <c r="X4" s="160">
        <v>2026</v>
      </c>
      <c r="Y4" s="160">
        <v>2027</v>
      </c>
      <c r="Z4" s="156">
        <v>2028</v>
      </c>
      <c r="AA4" s="1031"/>
      <c r="AB4" s="1034"/>
      <c r="AC4" s="1034"/>
      <c r="AD4" s="1111"/>
      <c r="AE4" s="7"/>
      <c r="AF4" s="7"/>
      <c r="AG4" s="7"/>
      <c r="AH4" s="7"/>
      <c r="AI4" s="7"/>
      <c r="AJ4" s="7"/>
      <c r="AK4" s="7"/>
      <c r="AL4" s="7"/>
      <c r="AM4" s="7"/>
    </row>
    <row r="5" spans="1:39" ht="59.25" customHeight="1" thickBot="1" x14ac:dyDescent="0.3">
      <c r="A5" s="999"/>
      <c r="B5" s="1014"/>
      <c r="C5" s="1094"/>
      <c r="D5" s="1004"/>
      <c r="E5" s="1001"/>
      <c r="F5" s="1016"/>
      <c r="G5" s="1098"/>
      <c r="H5" s="1002"/>
      <c r="I5" s="1002"/>
      <c r="J5" s="1109"/>
      <c r="K5" s="672" t="s">
        <v>13</v>
      </c>
      <c r="L5" s="673" t="s">
        <v>13</v>
      </c>
      <c r="M5" s="677" t="s">
        <v>14</v>
      </c>
      <c r="N5" s="184" t="s">
        <v>15</v>
      </c>
      <c r="O5" s="184" t="s">
        <v>16</v>
      </c>
      <c r="P5" s="184" t="s">
        <v>17</v>
      </c>
      <c r="Q5" s="184" t="s">
        <v>18</v>
      </c>
      <c r="R5" s="185" t="s">
        <v>37</v>
      </c>
      <c r="S5" s="67" t="s">
        <v>92</v>
      </c>
      <c r="T5" s="53" t="s">
        <v>117</v>
      </c>
      <c r="U5" s="53" t="s">
        <v>86</v>
      </c>
      <c r="V5" s="61" t="s">
        <v>88</v>
      </c>
      <c r="W5" s="677" t="s">
        <v>19</v>
      </c>
      <c r="X5" s="186" t="s">
        <v>19</v>
      </c>
      <c r="Y5" s="186" t="s">
        <v>19</v>
      </c>
      <c r="Z5" s="177" t="s">
        <v>19</v>
      </c>
      <c r="AA5" s="1031"/>
      <c r="AB5" s="1034"/>
      <c r="AC5" s="1034"/>
      <c r="AD5" s="1111"/>
      <c r="AE5" s="7"/>
      <c r="AF5" s="7"/>
      <c r="AG5" s="7"/>
      <c r="AH5" s="7"/>
      <c r="AI5" s="7"/>
      <c r="AJ5" s="7"/>
      <c r="AK5" s="7"/>
      <c r="AL5" s="7"/>
      <c r="AM5" s="7"/>
    </row>
    <row r="6" spans="1:39" s="522" customFormat="1" ht="59.25" customHeight="1" thickTop="1" x14ac:dyDescent="0.25">
      <c r="A6" s="1073" t="s">
        <v>155</v>
      </c>
      <c r="B6" s="1076" t="s">
        <v>172</v>
      </c>
      <c r="C6" s="1082" t="s">
        <v>48</v>
      </c>
      <c r="D6" s="1082" t="s">
        <v>21</v>
      </c>
      <c r="E6" s="1088" t="s">
        <v>22</v>
      </c>
      <c r="F6" s="1085" t="s">
        <v>49</v>
      </c>
      <c r="G6" s="19" t="s">
        <v>591</v>
      </c>
      <c r="H6" s="668"/>
      <c r="I6" s="669" t="s">
        <v>57</v>
      </c>
      <c r="J6" s="957" t="s">
        <v>24</v>
      </c>
      <c r="K6" s="859"/>
      <c r="L6" s="867">
        <v>103</v>
      </c>
      <c r="M6" s="863">
        <v>50</v>
      </c>
      <c r="N6" s="678"/>
      <c r="O6" s="679"/>
      <c r="P6" s="559"/>
      <c r="Q6" s="678"/>
      <c r="R6" s="850"/>
      <c r="S6" s="859"/>
      <c r="T6" s="558"/>
      <c r="U6" s="558"/>
      <c r="V6" s="860"/>
      <c r="W6" s="563">
        <v>51</v>
      </c>
      <c r="X6" s="563">
        <v>52</v>
      </c>
      <c r="Y6" s="563">
        <v>53</v>
      </c>
      <c r="Z6" s="687"/>
      <c r="AA6" s="1099" t="s">
        <v>22</v>
      </c>
      <c r="AB6" s="1101" t="s">
        <v>22</v>
      </c>
      <c r="AC6" s="1103" t="s">
        <v>22</v>
      </c>
      <c r="AD6" s="1105" t="s">
        <v>22</v>
      </c>
      <c r="AE6" s="7"/>
      <c r="AF6" s="7"/>
      <c r="AG6" s="7"/>
      <c r="AH6" s="7"/>
      <c r="AI6" s="7"/>
      <c r="AJ6" s="7"/>
      <c r="AK6" s="7"/>
      <c r="AL6" s="7"/>
      <c r="AM6" s="7"/>
    </row>
    <row r="7" spans="1:39" s="522" customFormat="1" ht="43.5" customHeight="1" x14ac:dyDescent="0.25">
      <c r="A7" s="1074"/>
      <c r="B7" s="1077"/>
      <c r="C7" s="1083"/>
      <c r="D7" s="1083"/>
      <c r="E7" s="1089"/>
      <c r="F7" s="1086"/>
      <c r="G7" s="23" t="s">
        <v>592</v>
      </c>
      <c r="H7" s="532"/>
      <c r="I7" s="166" t="s">
        <v>57</v>
      </c>
      <c r="J7" s="249" t="s">
        <v>24</v>
      </c>
      <c r="K7" s="23"/>
      <c r="L7" s="39">
        <v>53713</v>
      </c>
      <c r="M7" s="864">
        <v>58500</v>
      </c>
      <c r="N7" s="680"/>
      <c r="O7" s="681"/>
      <c r="P7" s="518"/>
      <c r="Q7" s="680"/>
      <c r="R7" s="851"/>
      <c r="S7" s="743"/>
      <c r="T7" s="744"/>
      <c r="U7" s="745"/>
      <c r="V7" s="746"/>
      <c r="W7" s="565">
        <v>59000</v>
      </c>
      <c r="X7" s="565">
        <v>59500</v>
      </c>
      <c r="Y7" s="565">
        <v>60000</v>
      </c>
      <c r="Z7" s="688"/>
      <c r="AA7" s="1099"/>
      <c r="AB7" s="1101"/>
      <c r="AC7" s="1103"/>
      <c r="AD7" s="1105"/>
      <c r="AE7" s="7"/>
      <c r="AF7" s="7"/>
      <c r="AG7" s="7"/>
      <c r="AH7" s="7"/>
      <c r="AI7" s="7"/>
      <c r="AJ7" s="7"/>
      <c r="AK7" s="7"/>
      <c r="AL7" s="7"/>
      <c r="AM7" s="7"/>
    </row>
    <row r="8" spans="1:39" ht="45.75" customHeight="1" x14ac:dyDescent="0.25">
      <c r="A8" s="1074"/>
      <c r="B8" s="1077"/>
      <c r="C8" s="1083"/>
      <c r="D8" s="1083"/>
      <c r="E8" s="1089"/>
      <c r="F8" s="1086"/>
      <c r="G8" s="23" t="s">
        <v>50</v>
      </c>
      <c r="H8" s="531" t="s">
        <v>551</v>
      </c>
      <c r="I8" s="564" t="s">
        <v>23</v>
      </c>
      <c r="J8" s="655">
        <v>15</v>
      </c>
      <c r="K8" s="152">
        <v>9</v>
      </c>
      <c r="L8" s="212">
        <v>12</v>
      </c>
      <c r="M8" s="865">
        <v>15</v>
      </c>
      <c r="N8" s="89">
        <v>12</v>
      </c>
      <c r="O8" s="463">
        <v>15</v>
      </c>
      <c r="P8" s="689">
        <v>15</v>
      </c>
      <c r="Q8" s="682"/>
      <c r="R8" s="414"/>
      <c r="S8" s="433" t="s">
        <v>293</v>
      </c>
      <c r="T8" s="466" t="s">
        <v>360</v>
      </c>
      <c r="U8" s="433" t="s">
        <v>424</v>
      </c>
      <c r="V8" s="144"/>
      <c r="W8" s="854">
        <v>18</v>
      </c>
      <c r="X8" s="211">
        <v>21</v>
      </c>
      <c r="Y8" s="211">
        <v>24</v>
      </c>
      <c r="Z8" s="562">
        <v>27</v>
      </c>
      <c r="AA8" s="1099"/>
      <c r="AB8" s="1101"/>
      <c r="AC8" s="1103"/>
      <c r="AD8" s="1105"/>
      <c r="AE8" s="7"/>
      <c r="AF8" s="7"/>
      <c r="AG8" s="7"/>
      <c r="AH8" s="7"/>
      <c r="AI8" s="7"/>
      <c r="AJ8" s="7"/>
      <c r="AK8" s="7"/>
      <c r="AL8" s="7"/>
      <c r="AM8" s="7"/>
    </row>
    <row r="9" spans="1:39" ht="54" customHeight="1" x14ac:dyDescent="0.25">
      <c r="A9" s="1074"/>
      <c r="B9" s="1077"/>
      <c r="C9" s="1083"/>
      <c r="D9" s="1083"/>
      <c r="E9" s="1089"/>
      <c r="F9" s="1086"/>
      <c r="G9" s="23" t="s">
        <v>51</v>
      </c>
      <c r="H9" s="531" t="s">
        <v>555</v>
      </c>
      <c r="I9" s="280" t="s">
        <v>23</v>
      </c>
      <c r="J9" s="655">
        <v>382</v>
      </c>
      <c r="K9" s="152">
        <v>365</v>
      </c>
      <c r="L9" s="868">
        <v>380</v>
      </c>
      <c r="M9" s="865">
        <v>382</v>
      </c>
      <c r="N9" s="545">
        <v>380</v>
      </c>
      <c r="O9" s="546">
        <v>380</v>
      </c>
      <c r="P9" s="690">
        <v>380</v>
      </c>
      <c r="Q9" s="683"/>
      <c r="R9" s="547"/>
      <c r="S9" s="548" t="s">
        <v>294</v>
      </c>
      <c r="T9" s="549" t="s">
        <v>361</v>
      </c>
      <c r="U9" s="550" t="s">
        <v>425</v>
      </c>
      <c r="V9" s="747"/>
      <c r="W9" s="855">
        <v>383</v>
      </c>
      <c r="X9" s="551">
        <v>384</v>
      </c>
      <c r="Y9" s="551">
        <v>393</v>
      </c>
      <c r="Z9" s="562">
        <v>400</v>
      </c>
      <c r="AA9" s="1099"/>
      <c r="AB9" s="1101"/>
      <c r="AC9" s="1103"/>
      <c r="AD9" s="1105"/>
      <c r="AE9" s="7"/>
      <c r="AF9" s="7"/>
      <c r="AG9" s="7"/>
      <c r="AH9" s="7"/>
      <c r="AI9" s="7"/>
      <c r="AJ9" s="7"/>
      <c r="AK9" s="7"/>
      <c r="AL9" s="7"/>
      <c r="AM9" s="7"/>
    </row>
    <row r="10" spans="1:39" ht="48" customHeight="1" x14ac:dyDescent="0.25">
      <c r="A10" s="1074"/>
      <c r="B10" s="1077"/>
      <c r="C10" s="1083"/>
      <c r="D10" s="1083"/>
      <c r="E10" s="1089"/>
      <c r="F10" s="1086"/>
      <c r="G10" s="23" t="s">
        <v>98</v>
      </c>
      <c r="H10" s="531" t="s">
        <v>553</v>
      </c>
      <c r="I10" s="280" t="s">
        <v>23</v>
      </c>
      <c r="J10" s="655">
        <v>2170</v>
      </c>
      <c r="K10" s="152">
        <v>2060</v>
      </c>
      <c r="L10" s="40">
        <v>2112</v>
      </c>
      <c r="M10" s="865">
        <v>2170</v>
      </c>
      <c r="N10" s="89">
        <v>244</v>
      </c>
      <c r="O10" s="463">
        <v>966</v>
      </c>
      <c r="P10" s="691">
        <v>1623</v>
      </c>
      <c r="Q10" s="682"/>
      <c r="R10" s="414"/>
      <c r="S10" s="433" t="s">
        <v>295</v>
      </c>
      <c r="T10" s="466" t="s">
        <v>362</v>
      </c>
      <c r="U10" s="434" t="s">
        <v>426</v>
      </c>
      <c r="V10" s="144"/>
      <c r="W10" s="854">
        <v>2273</v>
      </c>
      <c r="X10" s="215">
        <v>2386</v>
      </c>
      <c r="Y10" s="215">
        <v>2505</v>
      </c>
      <c r="Z10" s="42">
        <v>2630</v>
      </c>
      <c r="AA10" s="1099"/>
      <c r="AB10" s="1101"/>
      <c r="AC10" s="1103"/>
      <c r="AD10" s="1105"/>
      <c r="AE10" s="7"/>
      <c r="AF10" s="7"/>
      <c r="AG10" s="7"/>
      <c r="AH10" s="7"/>
      <c r="AI10" s="7"/>
      <c r="AJ10" s="7"/>
      <c r="AK10" s="7"/>
      <c r="AL10" s="7"/>
      <c r="AM10" s="7"/>
    </row>
    <row r="11" spans="1:39" ht="52.5" customHeight="1" x14ac:dyDescent="0.25">
      <c r="A11" s="1074"/>
      <c r="B11" s="1077"/>
      <c r="C11" s="1083"/>
      <c r="D11" s="1083"/>
      <c r="E11" s="1089"/>
      <c r="F11" s="1086"/>
      <c r="G11" s="23" t="s">
        <v>590</v>
      </c>
      <c r="H11" s="531" t="s">
        <v>552</v>
      </c>
      <c r="I11" s="280" t="s">
        <v>23</v>
      </c>
      <c r="J11" s="655">
        <v>49</v>
      </c>
      <c r="K11" s="210">
        <v>36</v>
      </c>
      <c r="L11" s="212">
        <v>40</v>
      </c>
      <c r="M11" s="865">
        <v>43</v>
      </c>
      <c r="N11" s="89">
        <v>42</v>
      </c>
      <c r="O11" s="463">
        <v>48</v>
      </c>
      <c r="P11" s="689">
        <v>49</v>
      </c>
      <c r="Q11" s="684"/>
      <c r="R11" s="499"/>
      <c r="S11" s="434" t="s">
        <v>296</v>
      </c>
      <c r="T11" s="434" t="s">
        <v>363</v>
      </c>
      <c r="U11" s="434" t="s">
        <v>427</v>
      </c>
      <c r="V11" s="748"/>
      <c r="W11" s="856">
        <v>52</v>
      </c>
      <c r="X11" s="516">
        <v>55</v>
      </c>
      <c r="Y11" s="516">
        <v>58</v>
      </c>
      <c r="Z11" s="517">
        <v>61</v>
      </c>
      <c r="AA11" s="1099"/>
      <c r="AB11" s="1101"/>
      <c r="AC11" s="1103"/>
      <c r="AD11" s="1105"/>
      <c r="AE11" s="7"/>
      <c r="AF11" s="7"/>
      <c r="AG11" s="7"/>
      <c r="AH11" s="7"/>
      <c r="AI11" s="7"/>
      <c r="AJ11" s="7"/>
      <c r="AK11" s="7"/>
      <c r="AL11" s="7"/>
      <c r="AM11" s="7"/>
    </row>
    <row r="12" spans="1:39" ht="45" customHeight="1" x14ac:dyDescent="0.25">
      <c r="A12" s="1074"/>
      <c r="B12" s="1077"/>
      <c r="C12" s="1083"/>
      <c r="D12" s="1083"/>
      <c r="E12" s="1089"/>
      <c r="F12" s="1086"/>
      <c r="G12" s="23" t="s">
        <v>135</v>
      </c>
      <c r="H12" s="531" t="s">
        <v>554</v>
      </c>
      <c r="I12" s="280" t="s">
        <v>26</v>
      </c>
      <c r="J12" s="655">
        <v>660</v>
      </c>
      <c r="K12" s="80">
        <v>617</v>
      </c>
      <c r="L12" s="337">
        <v>655</v>
      </c>
      <c r="M12" s="865">
        <v>660</v>
      </c>
      <c r="N12" s="101">
        <v>655</v>
      </c>
      <c r="O12" s="464">
        <v>655</v>
      </c>
      <c r="P12" s="692">
        <v>655</v>
      </c>
      <c r="Q12" s="685"/>
      <c r="R12" s="852"/>
      <c r="S12" s="434" t="s">
        <v>297</v>
      </c>
      <c r="T12" s="467" t="s">
        <v>297</v>
      </c>
      <c r="U12" s="434" t="s">
        <v>297</v>
      </c>
      <c r="V12" s="861"/>
      <c r="W12" s="857">
        <v>665</v>
      </c>
      <c r="X12" s="97">
        <v>670</v>
      </c>
      <c r="Y12" s="97">
        <v>675</v>
      </c>
      <c r="Z12" s="43">
        <v>680</v>
      </c>
      <c r="AA12" s="1099"/>
      <c r="AB12" s="1101"/>
      <c r="AC12" s="1103"/>
      <c r="AD12" s="1105"/>
      <c r="AE12" s="7"/>
      <c r="AF12" s="7"/>
      <c r="AG12" s="7"/>
      <c r="AH12" s="7"/>
      <c r="AI12" s="7"/>
      <c r="AJ12" s="7"/>
      <c r="AK12" s="7"/>
      <c r="AL12" s="7"/>
      <c r="AM12" s="7"/>
    </row>
    <row r="13" spans="1:39" ht="35.25" customHeight="1" x14ac:dyDescent="0.25">
      <c r="A13" s="1074"/>
      <c r="B13" s="1077"/>
      <c r="C13" s="1083"/>
      <c r="D13" s="1083"/>
      <c r="E13" s="1089"/>
      <c r="F13" s="1086"/>
      <c r="G13" s="23" t="s">
        <v>137</v>
      </c>
      <c r="H13" s="531" t="s">
        <v>556</v>
      </c>
      <c r="I13" s="280" t="s">
        <v>26</v>
      </c>
      <c r="J13" s="655">
        <v>6</v>
      </c>
      <c r="K13" s="80">
        <v>5</v>
      </c>
      <c r="L13" s="207">
        <v>5</v>
      </c>
      <c r="M13" s="865">
        <v>6</v>
      </c>
      <c r="N13" s="101">
        <v>5</v>
      </c>
      <c r="O13" s="464">
        <v>5</v>
      </c>
      <c r="P13" s="692">
        <v>5</v>
      </c>
      <c r="Q13" s="685"/>
      <c r="R13" s="414"/>
      <c r="S13" s="434" t="s">
        <v>298</v>
      </c>
      <c r="T13" s="467" t="s">
        <v>364</v>
      </c>
      <c r="U13" s="434" t="s">
        <v>428</v>
      </c>
      <c r="V13" s="861"/>
      <c r="W13" s="857">
        <v>6</v>
      </c>
      <c r="X13" s="97">
        <v>6</v>
      </c>
      <c r="Y13" s="97">
        <v>7</v>
      </c>
      <c r="Z13" s="43">
        <v>8</v>
      </c>
      <c r="AA13" s="1099"/>
      <c r="AB13" s="1101"/>
      <c r="AC13" s="1103"/>
      <c r="AD13" s="1105"/>
      <c r="AE13" s="7"/>
      <c r="AF13" s="7"/>
      <c r="AG13" s="7"/>
      <c r="AH13" s="7"/>
      <c r="AI13" s="7"/>
      <c r="AJ13" s="7"/>
      <c r="AK13" s="7"/>
      <c r="AL13" s="7"/>
      <c r="AM13" s="7"/>
    </row>
    <row r="14" spans="1:39" ht="51.75" customHeight="1" thickBot="1" x14ac:dyDescent="0.3">
      <c r="A14" s="1075"/>
      <c r="B14" s="1078"/>
      <c r="C14" s="1084"/>
      <c r="D14" s="1084"/>
      <c r="E14" s="1090"/>
      <c r="F14" s="1087"/>
      <c r="G14" s="26" t="s">
        <v>136</v>
      </c>
      <c r="H14" s="670" t="s">
        <v>557</v>
      </c>
      <c r="I14" s="281" t="s">
        <v>26</v>
      </c>
      <c r="J14" s="656">
        <v>54</v>
      </c>
      <c r="K14" s="12">
        <v>44</v>
      </c>
      <c r="L14" s="338">
        <v>44</v>
      </c>
      <c r="M14" s="866">
        <v>54</v>
      </c>
      <c r="N14" s="560">
        <v>54</v>
      </c>
      <c r="O14" s="465">
        <v>54</v>
      </c>
      <c r="P14" s="693">
        <v>54</v>
      </c>
      <c r="Q14" s="686"/>
      <c r="R14" s="853"/>
      <c r="S14" s="671" t="s">
        <v>299</v>
      </c>
      <c r="T14" s="468" t="s">
        <v>299</v>
      </c>
      <c r="U14" s="671" t="s">
        <v>299</v>
      </c>
      <c r="V14" s="862"/>
      <c r="W14" s="858">
        <v>65</v>
      </c>
      <c r="X14" s="109">
        <v>65</v>
      </c>
      <c r="Y14" s="109">
        <v>65</v>
      </c>
      <c r="Z14" s="224">
        <v>65</v>
      </c>
      <c r="AA14" s="1100"/>
      <c r="AB14" s="1102"/>
      <c r="AC14" s="1104"/>
      <c r="AD14" s="1106"/>
      <c r="AE14" s="7"/>
      <c r="AF14" s="7"/>
      <c r="AG14" s="7"/>
      <c r="AH14" s="7"/>
      <c r="AI14" s="7"/>
      <c r="AJ14" s="7"/>
      <c r="AK14" s="7"/>
      <c r="AL14" s="7"/>
      <c r="AM14" s="7"/>
    </row>
    <row r="15" spans="1:39" ht="15.75" thickTop="1" x14ac:dyDescent="0.25">
      <c r="A15" s="209"/>
      <c r="V15" s="33"/>
    </row>
    <row r="16" spans="1:39" ht="20.25" customHeight="1" x14ac:dyDescent="0.25"/>
    <row r="17" spans="6:20" ht="48.75" customHeight="1" x14ac:dyDescent="0.25">
      <c r="G17" s="522"/>
      <c r="H17" s="478"/>
      <c r="K17" s="1107" t="s">
        <v>593</v>
      </c>
      <c r="L17" s="1107"/>
      <c r="M17" s="1107"/>
      <c r="N17" s="1107"/>
      <c r="T17" s="522"/>
    </row>
    <row r="18" spans="6:20" ht="27" customHeight="1" x14ac:dyDescent="0.25">
      <c r="H18" s="478"/>
      <c r="M18" s="522"/>
      <c r="T18" s="522"/>
    </row>
    <row r="19" spans="6:20" ht="48.75" customHeight="1" x14ac:dyDescent="0.25">
      <c r="F19" s="522"/>
      <c r="G19" s="522"/>
      <c r="T19" s="522"/>
    </row>
    <row r="20" spans="6:20" x14ac:dyDescent="0.25">
      <c r="G20" s="522"/>
      <c r="T20" s="522"/>
    </row>
    <row r="21" spans="6:20" ht="27" customHeight="1" x14ac:dyDescent="0.25">
      <c r="G21" s="522"/>
      <c r="I21" s="522"/>
      <c r="T21" s="522"/>
    </row>
    <row r="22" spans="6:20" x14ac:dyDescent="0.25">
      <c r="G22" s="522"/>
      <c r="T22" s="522"/>
    </row>
    <row r="23" spans="6:20" x14ac:dyDescent="0.25">
      <c r="G23" s="522"/>
    </row>
    <row r="24" spans="6:20" x14ac:dyDescent="0.25">
      <c r="G24" s="522"/>
    </row>
    <row r="25" spans="6:20" x14ac:dyDescent="0.25">
      <c r="G25" s="522"/>
    </row>
  </sheetData>
  <mergeCells count="30">
    <mergeCell ref="AD3:AD5"/>
    <mergeCell ref="AB3:AB5"/>
    <mergeCell ref="AA3:AA5"/>
    <mergeCell ref="AC3:AC5"/>
    <mergeCell ref="AA6:AA14"/>
    <mergeCell ref="AB6:AB14"/>
    <mergeCell ref="AC6:AC14"/>
    <mergeCell ref="AD6:AD14"/>
    <mergeCell ref="K17:N17"/>
    <mergeCell ref="A1:AB1"/>
    <mergeCell ref="A2:AB2"/>
    <mergeCell ref="A3:A5"/>
    <mergeCell ref="B3:B5"/>
    <mergeCell ref="C3:C5"/>
    <mergeCell ref="D3:D5"/>
    <mergeCell ref="E3:E5"/>
    <mergeCell ref="H4:H5"/>
    <mergeCell ref="F3:F5"/>
    <mergeCell ref="G3:V3"/>
    <mergeCell ref="M4:V4"/>
    <mergeCell ref="W3:Z3"/>
    <mergeCell ref="G4:G5"/>
    <mergeCell ref="I4:I5"/>
    <mergeCell ref="J4:J5"/>
    <mergeCell ref="A6:A14"/>
    <mergeCell ref="C6:C14"/>
    <mergeCell ref="D6:D14"/>
    <mergeCell ref="F6:F14"/>
    <mergeCell ref="E6:E14"/>
    <mergeCell ref="B6:B14"/>
  </mergeCells>
  <phoneticPr fontId="3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X15"/>
  <sheetViews>
    <sheetView topLeftCell="G4" zoomScale="80" zoomScaleNormal="80" workbookViewId="0">
      <selection activeCell="J8" sqref="J8"/>
    </sheetView>
  </sheetViews>
  <sheetFormatPr defaultColWidth="9.140625" defaultRowHeight="15" x14ac:dyDescent="0.25"/>
  <cols>
    <col min="1" max="2" width="20.7109375" style="8" customWidth="1"/>
    <col min="3" max="4" width="10.7109375" style="13" customWidth="1"/>
    <col min="5" max="5" width="20.7109375" style="8" customWidth="1"/>
    <col min="6" max="6" width="19.140625" style="13" customWidth="1"/>
    <col min="7" max="7" width="61.5703125" style="8" customWidth="1"/>
    <col min="8" max="8" width="14.7109375" style="522" customWidth="1"/>
    <col min="9" max="9" width="20.7109375" style="8" customWidth="1"/>
    <col min="10" max="10" width="19.140625" style="8" customWidth="1"/>
    <col min="11" max="14" width="15.7109375" style="8" customWidth="1"/>
    <col min="15" max="15" width="15.85546875" style="8" customWidth="1"/>
    <col min="16" max="17" width="15.7109375" style="8" customWidth="1"/>
    <col min="18" max="18" width="15.7109375" style="8" hidden="1" customWidth="1"/>
    <col min="19" max="19" width="41.140625" style="8" customWidth="1"/>
    <col min="20" max="23" width="15.7109375" style="8" customWidth="1"/>
    <col min="24" max="24" width="39.42578125" style="8" customWidth="1"/>
    <col min="25" max="16384" width="9.140625" style="8"/>
  </cols>
  <sheetData>
    <row r="1" spans="1:24" ht="30" customHeight="1" x14ac:dyDescent="0.25">
      <c r="A1" s="1028" t="s">
        <v>151</v>
      </c>
      <c r="B1" s="1029"/>
      <c r="C1" s="1029"/>
      <c r="D1" s="1029"/>
      <c r="E1" s="1029"/>
      <c r="F1" s="1029"/>
      <c r="G1" s="1029"/>
      <c r="H1" s="1029"/>
      <c r="I1" s="1029"/>
      <c r="J1" s="1029"/>
      <c r="K1" s="1029"/>
      <c r="L1" s="1029"/>
      <c r="M1" s="1029"/>
      <c r="N1" s="1029"/>
      <c r="O1" s="1029"/>
      <c r="P1" s="1029"/>
      <c r="Q1" s="1029"/>
      <c r="R1" s="1029"/>
      <c r="S1" s="1029"/>
      <c r="T1" s="1029"/>
      <c r="U1" s="1029"/>
      <c r="V1" s="1029"/>
      <c r="W1" s="1029"/>
      <c r="X1" s="1029"/>
    </row>
    <row r="2" spans="1:24" ht="30" customHeight="1" thickBot="1" x14ac:dyDescent="0.3">
      <c r="A2" s="1028" t="s">
        <v>59</v>
      </c>
      <c r="B2" s="1029"/>
      <c r="C2" s="1029"/>
      <c r="D2" s="1029"/>
      <c r="E2" s="1029"/>
      <c r="F2" s="1029"/>
      <c r="G2" s="1029"/>
      <c r="H2" s="1029"/>
      <c r="I2" s="1029"/>
      <c r="J2" s="1029"/>
      <c r="K2" s="1029"/>
      <c r="L2" s="1029"/>
      <c r="M2" s="1029"/>
      <c r="N2" s="1029"/>
      <c r="O2" s="1029"/>
      <c r="P2" s="1029"/>
      <c r="Q2" s="1029"/>
      <c r="R2" s="1029"/>
      <c r="S2" s="1029"/>
      <c r="T2" s="1029"/>
      <c r="U2" s="1029"/>
      <c r="V2" s="1029"/>
      <c r="W2" s="1029"/>
      <c r="X2" s="1029"/>
    </row>
    <row r="3" spans="1:24" ht="30" customHeight="1" thickTop="1" thickBot="1" x14ac:dyDescent="0.3">
      <c r="A3" s="1030" t="s">
        <v>1</v>
      </c>
      <c r="B3" s="1118" t="s">
        <v>2</v>
      </c>
      <c r="C3" s="1121" t="s">
        <v>3</v>
      </c>
      <c r="D3" s="1036" t="s">
        <v>4</v>
      </c>
      <c r="E3" s="1033" t="s">
        <v>5</v>
      </c>
      <c r="F3" s="1124" t="s">
        <v>6</v>
      </c>
      <c r="G3" s="968" t="s">
        <v>7</v>
      </c>
      <c r="H3" s="969"/>
      <c r="I3" s="969"/>
      <c r="J3" s="969"/>
      <c r="K3" s="969"/>
      <c r="L3" s="969"/>
      <c r="M3" s="969"/>
      <c r="N3" s="969"/>
      <c r="O3" s="969"/>
      <c r="P3" s="969"/>
      <c r="Q3" s="969"/>
      <c r="R3" s="969"/>
      <c r="S3" s="970"/>
      <c r="T3" s="997" t="s">
        <v>132</v>
      </c>
      <c r="U3" s="1000"/>
      <c r="V3" s="1000"/>
      <c r="W3" s="1027"/>
      <c r="X3" s="1127" t="s">
        <v>131</v>
      </c>
    </row>
    <row r="4" spans="1:24" ht="30" customHeight="1" thickTop="1" x14ac:dyDescent="0.25">
      <c r="A4" s="1031"/>
      <c r="B4" s="1119"/>
      <c r="C4" s="1122"/>
      <c r="D4" s="1037"/>
      <c r="E4" s="1034"/>
      <c r="F4" s="1125"/>
      <c r="G4" s="1030" t="s">
        <v>11</v>
      </c>
      <c r="H4" s="1044" t="s">
        <v>594</v>
      </c>
      <c r="I4" s="1033" t="s">
        <v>12</v>
      </c>
      <c r="J4" s="1118" t="s">
        <v>87</v>
      </c>
      <c r="K4" s="240">
        <v>2022</v>
      </c>
      <c r="L4" s="240">
        <v>2023</v>
      </c>
      <c r="M4" s="1129">
        <v>2024</v>
      </c>
      <c r="N4" s="1130"/>
      <c r="O4" s="1130"/>
      <c r="P4" s="1130"/>
      <c r="Q4" s="1130"/>
      <c r="R4" s="1130"/>
      <c r="S4" s="1131"/>
      <c r="T4" s="155">
        <v>2025</v>
      </c>
      <c r="U4" s="160">
        <v>2026</v>
      </c>
      <c r="V4" s="160">
        <v>2027</v>
      </c>
      <c r="W4" s="156">
        <v>2028</v>
      </c>
      <c r="X4" s="1128"/>
    </row>
    <row r="5" spans="1:24" ht="60" customHeight="1" thickBot="1" x14ac:dyDescent="0.3">
      <c r="A5" s="1032"/>
      <c r="B5" s="1120"/>
      <c r="C5" s="1123"/>
      <c r="D5" s="1038"/>
      <c r="E5" s="1035"/>
      <c r="F5" s="1126"/>
      <c r="G5" s="1032"/>
      <c r="H5" s="1002"/>
      <c r="I5" s="1035"/>
      <c r="J5" s="1120"/>
      <c r="K5" s="51" t="s">
        <v>13</v>
      </c>
      <c r="L5" s="51" t="s">
        <v>13</v>
      </c>
      <c r="M5" s="52" t="s">
        <v>138</v>
      </c>
      <c r="N5" s="53" t="s">
        <v>15</v>
      </c>
      <c r="O5" s="53" t="s">
        <v>16</v>
      </c>
      <c r="P5" s="53" t="s">
        <v>17</v>
      </c>
      <c r="Q5" s="184" t="s">
        <v>18</v>
      </c>
      <c r="R5" s="53" t="s">
        <v>37</v>
      </c>
      <c r="S5" s="61" t="s">
        <v>130</v>
      </c>
      <c r="T5" s="168" t="s">
        <v>19</v>
      </c>
      <c r="U5" s="169" t="s">
        <v>19</v>
      </c>
      <c r="V5" s="169" t="s">
        <v>19</v>
      </c>
      <c r="W5" s="170" t="s">
        <v>19</v>
      </c>
      <c r="X5" s="1128"/>
    </row>
    <row r="6" spans="1:24" ht="134.25" customHeight="1" thickTop="1" x14ac:dyDescent="0.25">
      <c r="A6" s="1112" t="s">
        <v>173</v>
      </c>
      <c r="B6" s="1115" t="s">
        <v>174</v>
      </c>
      <c r="C6" s="1138" t="s">
        <v>60</v>
      </c>
      <c r="D6" s="1138" t="s">
        <v>61</v>
      </c>
      <c r="E6" s="1115" t="s">
        <v>62</v>
      </c>
      <c r="F6" s="1132" t="s">
        <v>63</v>
      </c>
      <c r="G6" s="20" t="s">
        <v>611</v>
      </c>
      <c r="H6" s="530" t="s">
        <v>546</v>
      </c>
      <c r="I6" s="199" t="s">
        <v>23</v>
      </c>
      <c r="J6" s="253">
        <v>216000000</v>
      </c>
      <c r="K6" s="241">
        <v>179941423</v>
      </c>
      <c r="L6" s="242">
        <v>198977688</v>
      </c>
      <c r="M6" s="254">
        <v>200000000</v>
      </c>
      <c r="N6" s="435">
        <v>208597344</v>
      </c>
      <c r="O6" s="180">
        <v>213540356</v>
      </c>
      <c r="P6" s="180">
        <v>214753395</v>
      </c>
      <c r="Q6" s="750"/>
      <c r="R6" s="515">
        <f>(Q6-K6)/(M6-K6)</f>
        <v>-8.970797031115417</v>
      </c>
      <c r="S6" s="181"/>
      <c r="T6" s="37">
        <v>226000000</v>
      </c>
      <c r="U6" s="37">
        <v>236000000</v>
      </c>
      <c r="V6" s="37">
        <v>246000000</v>
      </c>
      <c r="W6" s="37">
        <v>256000000</v>
      </c>
      <c r="X6" s="1135" t="s">
        <v>609</v>
      </c>
    </row>
    <row r="7" spans="1:24" ht="58.5" customHeight="1" x14ac:dyDescent="0.25">
      <c r="A7" s="1113"/>
      <c r="B7" s="1116"/>
      <c r="C7" s="1139"/>
      <c r="D7" s="1139"/>
      <c r="E7" s="1116"/>
      <c r="F7" s="1133"/>
      <c r="G7" s="20" t="s">
        <v>413</v>
      </c>
      <c r="H7" s="530" t="s">
        <v>547</v>
      </c>
      <c r="I7" s="199" t="s">
        <v>23</v>
      </c>
      <c r="J7" s="249">
        <v>100</v>
      </c>
      <c r="K7" s="243">
        <v>30</v>
      </c>
      <c r="L7" s="244">
        <v>63</v>
      </c>
      <c r="M7" s="250">
        <v>65</v>
      </c>
      <c r="N7" s="436">
        <v>66</v>
      </c>
      <c r="O7" s="117">
        <v>76</v>
      </c>
      <c r="P7" s="117">
        <v>80</v>
      </c>
      <c r="Q7" s="750"/>
      <c r="R7" s="125">
        <f>(Q7-K7)/(M7-K7)</f>
        <v>-0.8571428571428571</v>
      </c>
      <c r="S7" s="178"/>
      <c r="T7" s="37">
        <v>125</v>
      </c>
      <c r="U7" s="37">
        <v>145</v>
      </c>
      <c r="V7" s="37">
        <v>165</v>
      </c>
      <c r="W7" s="37">
        <v>185</v>
      </c>
      <c r="X7" s="1136"/>
    </row>
    <row r="8" spans="1:24" ht="48" customHeight="1" x14ac:dyDescent="0.25">
      <c r="A8" s="1113"/>
      <c r="B8" s="1116"/>
      <c r="C8" s="1139"/>
      <c r="D8" s="1139"/>
      <c r="E8" s="1116"/>
      <c r="F8" s="1133"/>
      <c r="G8" s="20" t="s">
        <v>64</v>
      </c>
      <c r="H8" s="530"/>
      <c r="I8" s="166" t="s">
        <v>57</v>
      </c>
      <c r="J8" s="249" t="s">
        <v>24</v>
      </c>
      <c r="K8" s="243">
        <v>70.92</v>
      </c>
      <c r="L8" s="244">
        <v>40</v>
      </c>
      <c r="M8" s="250">
        <v>10</v>
      </c>
      <c r="N8" s="436" t="s">
        <v>336</v>
      </c>
      <c r="O8" s="117">
        <v>69.760000000000005</v>
      </c>
      <c r="P8" s="117">
        <v>60.1</v>
      </c>
      <c r="Q8" s="751"/>
      <c r="R8" s="127">
        <f>Q8/M8</f>
        <v>0</v>
      </c>
      <c r="S8" s="178"/>
      <c r="T8" s="37">
        <v>10</v>
      </c>
      <c r="U8" s="37">
        <v>10</v>
      </c>
      <c r="V8" s="37">
        <v>10</v>
      </c>
      <c r="W8" s="44">
        <v>10</v>
      </c>
      <c r="X8" s="1136"/>
    </row>
    <row r="9" spans="1:24" ht="88.5" customHeight="1" x14ac:dyDescent="0.25">
      <c r="A9" s="1113"/>
      <c r="B9" s="1116"/>
      <c r="C9" s="1139"/>
      <c r="D9" s="1139"/>
      <c r="E9" s="1116"/>
      <c r="F9" s="1133"/>
      <c r="G9" s="20" t="s">
        <v>612</v>
      </c>
      <c r="H9" s="530" t="s">
        <v>548</v>
      </c>
      <c r="I9" s="199" t="s">
        <v>23</v>
      </c>
      <c r="J9" s="249">
        <v>803000</v>
      </c>
      <c r="K9" s="245">
        <v>657007</v>
      </c>
      <c r="L9" s="244">
        <v>788000</v>
      </c>
      <c r="M9" s="250">
        <v>803000</v>
      </c>
      <c r="N9" s="37">
        <v>796776</v>
      </c>
      <c r="O9" s="117">
        <v>804420</v>
      </c>
      <c r="P9" s="117">
        <v>809536</v>
      </c>
      <c r="Q9" s="752"/>
      <c r="R9" s="125">
        <f>(Q9-K9)/(M9-K9)</f>
        <v>-4.5002637112738286</v>
      </c>
      <c r="S9" s="178"/>
      <c r="T9" s="37">
        <v>818000</v>
      </c>
      <c r="U9" s="37">
        <v>833000</v>
      </c>
      <c r="V9" s="37">
        <v>848000</v>
      </c>
      <c r="W9" s="44">
        <v>863000</v>
      </c>
      <c r="X9" s="1136"/>
    </row>
    <row r="10" spans="1:24" s="522" customFormat="1" ht="70.5" customHeight="1" x14ac:dyDescent="0.25">
      <c r="A10" s="1113"/>
      <c r="B10" s="1116"/>
      <c r="C10" s="1139"/>
      <c r="D10" s="1139"/>
      <c r="E10" s="1116"/>
      <c r="F10" s="1133"/>
      <c r="G10" s="20" t="s">
        <v>630</v>
      </c>
      <c r="H10" s="530"/>
      <c r="I10" s="166" t="s">
        <v>57</v>
      </c>
      <c r="J10" s="249" t="s">
        <v>24</v>
      </c>
      <c r="K10" s="245">
        <v>107428</v>
      </c>
      <c r="L10" s="244">
        <v>118248</v>
      </c>
      <c r="M10" s="250">
        <v>123000</v>
      </c>
      <c r="N10" s="37">
        <v>122677</v>
      </c>
      <c r="O10" s="117">
        <v>124956</v>
      </c>
      <c r="P10" s="117">
        <v>126734</v>
      </c>
      <c r="Q10" s="877"/>
      <c r="R10" s="125">
        <f>Q10/M10</f>
        <v>0</v>
      </c>
      <c r="S10" s="178"/>
      <c r="T10" s="878" t="s">
        <v>24</v>
      </c>
      <c r="U10" s="878" t="s">
        <v>24</v>
      </c>
      <c r="V10" s="878" t="s">
        <v>24</v>
      </c>
      <c r="W10" s="878" t="s">
        <v>24</v>
      </c>
      <c r="X10" s="1136"/>
    </row>
    <row r="11" spans="1:24" s="522" customFormat="1" ht="56.25" customHeight="1" x14ac:dyDescent="0.25">
      <c r="A11" s="1113"/>
      <c r="B11" s="1116"/>
      <c r="C11" s="1139"/>
      <c r="D11" s="1139"/>
      <c r="E11" s="1116"/>
      <c r="F11" s="1133"/>
      <c r="G11" s="20" t="s">
        <v>631</v>
      </c>
      <c r="H11" s="530"/>
      <c r="I11" s="166" t="s">
        <v>57</v>
      </c>
      <c r="J11" s="249" t="s">
        <v>24</v>
      </c>
      <c r="K11" s="245">
        <v>64964</v>
      </c>
      <c r="L11" s="244">
        <v>80400</v>
      </c>
      <c r="M11" s="250">
        <v>85000</v>
      </c>
      <c r="N11" s="37">
        <v>82690</v>
      </c>
      <c r="O11" s="117">
        <v>84347</v>
      </c>
      <c r="P11" s="117">
        <v>86236</v>
      </c>
      <c r="Q11" s="877"/>
      <c r="R11" s="125">
        <f>(Q11-K11)/(M11-K11)</f>
        <v>-3.2423637452585345</v>
      </c>
      <c r="S11" s="178"/>
      <c r="T11" s="878" t="s">
        <v>24</v>
      </c>
      <c r="U11" s="878" t="s">
        <v>24</v>
      </c>
      <c r="V11" s="878" t="s">
        <v>24</v>
      </c>
      <c r="W11" s="878" t="s">
        <v>24</v>
      </c>
      <c r="X11" s="1136"/>
    </row>
    <row r="12" spans="1:24" ht="67.5" customHeight="1" x14ac:dyDescent="0.25">
      <c r="A12" s="1113"/>
      <c r="B12" s="1116"/>
      <c r="C12" s="1139"/>
      <c r="D12" s="1139"/>
      <c r="E12" s="1116"/>
      <c r="F12" s="1133"/>
      <c r="G12" s="20" t="s">
        <v>610</v>
      </c>
      <c r="H12" s="530" t="s">
        <v>549</v>
      </c>
      <c r="I12" s="199" t="s">
        <v>23</v>
      </c>
      <c r="J12" s="255">
        <v>130000000</v>
      </c>
      <c r="K12" s="245">
        <v>103181970</v>
      </c>
      <c r="L12" s="244">
        <v>120000000</v>
      </c>
      <c r="M12" s="250">
        <v>130000000</v>
      </c>
      <c r="N12" s="37">
        <v>121000000</v>
      </c>
      <c r="O12" s="117">
        <v>121600000</v>
      </c>
      <c r="P12" s="117">
        <v>124000000</v>
      </c>
      <c r="Q12" s="751"/>
      <c r="R12" s="125">
        <f>(Q12-K12)/(M12-K12)</f>
        <v>-3.8474850688137794</v>
      </c>
      <c r="S12" s="179"/>
      <c r="T12" s="37">
        <v>140000000</v>
      </c>
      <c r="U12" s="37">
        <v>150000000</v>
      </c>
      <c r="V12" s="37">
        <v>160000000</v>
      </c>
      <c r="W12" s="44">
        <v>170000000</v>
      </c>
      <c r="X12" s="1136"/>
    </row>
    <row r="13" spans="1:24" ht="58.5" customHeight="1" thickBot="1" x14ac:dyDescent="0.3">
      <c r="A13" s="1114"/>
      <c r="B13" s="1117"/>
      <c r="C13" s="1140"/>
      <c r="D13" s="1140"/>
      <c r="E13" s="1117"/>
      <c r="F13" s="1134"/>
      <c r="G13" s="749" t="s">
        <v>164</v>
      </c>
      <c r="H13" s="614" t="s">
        <v>550</v>
      </c>
      <c r="I13" s="278" t="s">
        <v>577</v>
      </c>
      <c r="J13" s="615">
        <v>60</v>
      </c>
      <c r="K13" s="415" t="s">
        <v>24</v>
      </c>
      <c r="L13" s="251">
        <v>40</v>
      </c>
      <c r="M13" s="252">
        <v>60</v>
      </c>
      <c r="N13" s="246">
        <v>44</v>
      </c>
      <c r="O13" s="118">
        <v>47</v>
      </c>
      <c r="P13" s="118">
        <v>47.7</v>
      </c>
      <c r="Q13" s="753"/>
      <c r="R13" s="129"/>
      <c r="S13" s="416"/>
      <c r="T13" s="247">
        <v>80</v>
      </c>
      <c r="U13" s="246">
        <v>100</v>
      </c>
      <c r="V13" s="246">
        <v>120</v>
      </c>
      <c r="W13" s="248">
        <v>140</v>
      </c>
      <c r="X13" s="1137"/>
    </row>
    <row r="14" spans="1:24" ht="15.75" thickTop="1" x14ac:dyDescent="0.25"/>
    <row r="15" spans="1:24" ht="40.5" customHeight="1" x14ac:dyDescent="0.25">
      <c r="J15" s="1107" t="s">
        <v>632</v>
      </c>
      <c r="K15" s="1107"/>
      <c r="L15" s="1107"/>
      <c r="M15" s="1107"/>
    </row>
  </sheetData>
  <mergeCells count="24">
    <mergeCell ref="I4:I5"/>
    <mergeCell ref="M4:S4"/>
    <mergeCell ref="F6:F13"/>
    <mergeCell ref="X6:X13"/>
    <mergeCell ref="C6:C13"/>
    <mergeCell ref="D6:D13"/>
    <mergeCell ref="E6:E13"/>
    <mergeCell ref="H4:H5"/>
    <mergeCell ref="J15:M15"/>
    <mergeCell ref="A6:A13"/>
    <mergeCell ref="B6:B13"/>
    <mergeCell ref="A1:X1"/>
    <mergeCell ref="A2:X2"/>
    <mergeCell ref="A3:A5"/>
    <mergeCell ref="B3:B5"/>
    <mergeCell ref="C3:C5"/>
    <mergeCell ref="D3:D5"/>
    <mergeCell ref="E3:E5"/>
    <mergeCell ref="F3:F5"/>
    <mergeCell ref="X3:X5"/>
    <mergeCell ref="J4:J5"/>
    <mergeCell ref="T3:W3"/>
    <mergeCell ref="G4:G5"/>
    <mergeCell ref="G3:S3"/>
  </mergeCells>
  <phoneticPr fontId="31" type="noConversion"/>
  <pageMargins left="0.7" right="0.7" top="0.75" bottom="0.75" header="0.3" footer="0.3"/>
  <pageSetup paperSize="9" orientation="portrait" r:id="rId1"/>
  <ignoredErrors>
    <ignoredError sqref="R8:R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22"/>
  <sheetViews>
    <sheetView tabSelected="1" topLeftCell="I1" zoomScale="80" zoomScaleNormal="80" workbookViewId="0">
      <selection activeCell="V9" sqref="V9"/>
    </sheetView>
  </sheetViews>
  <sheetFormatPr defaultColWidth="9.140625" defaultRowHeight="15" x14ac:dyDescent="0.25"/>
  <cols>
    <col min="1" max="2" width="20.7109375" style="8" customWidth="1"/>
    <col min="3" max="4" width="10.7109375" style="8" customWidth="1"/>
    <col min="5" max="5" width="20.7109375" style="8" customWidth="1"/>
    <col min="6" max="6" width="14" style="8" customWidth="1"/>
    <col min="7" max="7" width="45.85546875" style="8" customWidth="1"/>
    <col min="8" max="8" width="23.42578125" style="522" customWidth="1"/>
    <col min="9" max="10" width="20.7109375" style="8" customWidth="1"/>
    <col min="11" max="17" width="15.7109375" style="8" customWidth="1"/>
    <col min="18" max="18" width="15.7109375" style="8" hidden="1" customWidth="1"/>
    <col min="19" max="21" width="40.7109375" style="8" customWidth="1"/>
    <col min="22" max="22" width="40.7109375" style="522" customWidth="1"/>
    <col min="23" max="26" width="15.7109375" style="8" customWidth="1"/>
    <col min="27" max="28" width="36.7109375" style="8" hidden="1" customWidth="1"/>
    <col min="29" max="29" width="37.5703125" style="8" hidden="1" customWidth="1"/>
    <col min="30" max="30" width="37.5703125" style="8" customWidth="1"/>
    <col min="31" max="31" width="9.140625" style="8" customWidth="1"/>
    <col min="32" max="16384" width="9.140625" style="8"/>
  </cols>
  <sheetData>
    <row r="1" spans="1:34" ht="30" customHeight="1" x14ac:dyDescent="0.25">
      <c r="A1" s="1028" t="s">
        <v>151</v>
      </c>
      <c r="B1" s="1029"/>
      <c r="C1" s="1029"/>
      <c r="D1" s="1029"/>
      <c r="E1" s="1029"/>
      <c r="F1" s="1029"/>
      <c r="G1" s="1029"/>
      <c r="H1" s="1029"/>
      <c r="I1" s="1029"/>
      <c r="J1" s="1029"/>
      <c r="K1" s="1029"/>
      <c r="L1" s="1029"/>
      <c r="M1" s="1029"/>
      <c r="N1" s="1029"/>
      <c r="O1" s="1029"/>
      <c r="P1" s="1029"/>
      <c r="Q1" s="1029"/>
      <c r="R1" s="1029"/>
      <c r="S1" s="1029"/>
      <c r="T1" s="1029"/>
      <c r="U1" s="1029"/>
      <c r="V1" s="1029"/>
      <c r="W1" s="1029"/>
      <c r="X1" s="1029"/>
      <c r="Y1" s="1029"/>
      <c r="Z1" s="1029"/>
      <c r="AA1" s="1029"/>
      <c r="AB1" s="1029"/>
      <c r="AC1" s="1029"/>
      <c r="AD1" s="1029"/>
    </row>
    <row r="2" spans="1:34" ht="30" customHeight="1" thickBot="1" x14ac:dyDescent="0.3">
      <c r="A2" s="1008" t="s">
        <v>36</v>
      </c>
      <c r="B2" s="1009"/>
      <c r="C2" s="1009"/>
      <c r="D2" s="1009"/>
      <c r="E2" s="1009"/>
      <c r="F2" s="1009"/>
      <c r="G2" s="1009"/>
      <c r="H2" s="1009"/>
      <c r="I2" s="1009"/>
      <c r="J2" s="1009"/>
      <c r="K2" s="1009"/>
      <c r="L2" s="1009"/>
      <c r="M2" s="1009"/>
      <c r="N2" s="1009"/>
      <c r="O2" s="1009"/>
      <c r="P2" s="1009"/>
      <c r="Q2" s="1009"/>
      <c r="R2" s="1009"/>
      <c r="S2" s="1009"/>
      <c r="T2" s="1009"/>
      <c r="U2" s="1009"/>
      <c r="V2" s="1009"/>
      <c r="W2" s="1009"/>
      <c r="X2" s="1009"/>
      <c r="Y2" s="1009"/>
      <c r="Z2" s="1009"/>
      <c r="AA2" s="1009"/>
      <c r="AB2" s="1009"/>
      <c r="AC2" s="1009"/>
      <c r="AD2" s="1009"/>
    </row>
    <row r="3" spans="1:34" ht="30" customHeight="1" thickTop="1" thickBot="1" x14ac:dyDescent="0.3">
      <c r="A3" s="1030" t="s">
        <v>1</v>
      </c>
      <c r="B3" s="1033" t="s">
        <v>2</v>
      </c>
      <c r="C3" s="1036" t="s">
        <v>3</v>
      </c>
      <c r="D3" s="1036" t="s">
        <v>4</v>
      </c>
      <c r="E3" s="1033" t="s">
        <v>5</v>
      </c>
      <c r="F3" s="1039" t="s">
        <v>6</v>
      </c>
      <c r="G3" s="1025" t="s">
        <v>7</v>
      </c>
      <c r="H3" s="1026"/>
      <c r="I3" s="1026"/>
      <c r="J3" s="1026"/>
      <c r="K3" s="1095"/>
      <c r="L3" s="1095"/>
      <c r="M3" s="1095"/>
      <c r="N3" s="1095"/>
      <c r="O3" s="1095"/>
      <c r="P3" s="1095"/>
      <c r="Q3" s="1095"/>
      <c r="R3" s="1095"/>
      <c r="S3" s="1095"/>
      <c r="T3" s="1095"/>
      <c r="U3" s="1095"/>
      <c r="V3" s="662"/>
      <c r="W3" s="1147" t="s">
        <v>132</v>
      </c>
      <c r="X3" s="1095"/>
      <c r="Y3" s="1095"/>
      <c r="Z3" s="1096"/>
      <c r="AA3" s="1096" t="s">
        <v>8</v>
      </c>
      <c r="AB3" s="1096" t="s">
        <v>9</v>
      </c>
      <c r="AC3" s="1010" t="s">
        <v>35</v>
      </c>
      <c r="AD3" s="1010" t="s">
        <v>10</v>
      </c>
    </row>
    <row r="4" spans="1:34" ht="30" customHeight="1" thickTop="1" thickBot="1" x14ac:dyDescent="0.3">
      <c r="A4" s="1031"/>
      <c r="B4" s="1034"/>
      <c r="C4" s="1037"/>
      <c r="D4" s="1037"/>
      <c r="E4" s="1034"/>
      <c r="F4" s="1040"/>
      <c r="G4" s="1031" t="s">
        <v>11</v>
      </c>
      <c r="H4" s="1044" t="s">
        <v>594</v>
      </c>
      <c r="I4" s="1108" t="s">
        <v>12</v>
      </c>
      <c r="J4" s="1045" t="s">
        <v>87</v>
      </c>
      <c r="K4" s="754">
        <v>2022</v>
      </c>
      <c r="L4" s="755">
        <v>2023</v>
      </c>
      <c r="M4" s="1148">
        <v>2024</v>
      </c>
      <c r="N4" s="1149"/>
      <c r="O4" s="1149"/>
      <c r="P4" s="1149"/>
      <c r="Q4" s="1149"/>
      <c r="R4" s="1149"/>
      <c r="S4" s="1149"/>
      <c r="T4" s="1149"/>
      <c r="U4" s="1149"/>
      <c r="V4" s="1150"/>
      <c r="W4" s="417">
        <v>2025</v>
      </c>
      <c r="X4" s="418">
        <v>2026</v>
      </c>
      <c r="Y4" s="418">
        <v>2027</v>
      </c>
      <c r="Z4" s="419">
        <v>2028</v>
      </c>
      <c r="AA4" s="1141"/>
      <c r="AB4" s="1141"/>
      <c r="AC4" s="1011"/>
      <c r="AD4" s="1011"/>
    </row>
    <row r="5" spans="1:34" ht="65.25" customHeight="1" thickTop="1" thickBot="1" x14ac:dyDescent="0.3">
      <c r="A5" s="1032"/>
      <c r="B5" s="1035"/>
      <c r="C5" s="1038"/>
      <c r="D5" s="1038"/>
      <c r="E5" s="1035"/>
      <c r="F5" s="1041"/>
      <c r="G5" s="1032"/>
      <c r="H5" s="1002"/>
      <c r="I5" s="1109"/>
      <c r="J5" s="1012"/>
      <c r="K5" s="174" t="s">
        <v>13</v>
      </c>
      <c r="L5" s="174" t="s">
        <v>13</v>
      </c>
      <c r="M5" s="176" t="s">
        <v>14</v>
      </c>
      <c r="N5" s="64" t="s">
        <v>15</v>
      </c>
      <c r="O5" s="64" t="s">
        <v>16</v>
      </c>
      <c r="P5" s="64" t="s">
        <v>17</v>
      </c>
      <c r="Q5" s="64" t="s">
        <v>18</v>
      </c>
      <c r="R5" s="756" t="s">
        <v>37</v>
      </c>
      <c r="S5" s="761" t="s">
        <v>92</v>
      </c>
      <c r="T5" s="762" t="s">
        <v>38</v>
      </c>
      <c r="U5" s="762" t="s">
        <v>119</v>
      </c>
      <c r="V5" s="763" t="s">
        <v>39</v>
      </c>
      <c r="W5" s="758" t="s">
        <v>19</v>
      </c>
      <c r="X5" s="376" t="s">
        <v>19</v>
      </c>
      <c r="Y5" s="376" t="s">
        <v>19</v>
      </c>
      <c r="Z5" s="377" t="s">
        <v>19</v>
      </c>
      <c r="AA5" s="1142"/>
      <c r="AB5" s="1142"/>
      <c r="AC5" s="1012"/>
      <c r="AD5" s="1012"/>
    </row>
    <row r="6" spans="1:34" ht="63" customHeight="1" thickTop="1" x14ac:dyDescent="0.25">
      <c r="A6" s="1073" t="s">
        <v>175</v>
      </c>
      <c r="B6" s="974" t="s">
        <v>166</v>
      </c>
      <c r="C6" s="1156" t="s">
        <v>40</v>
      </c>
      <c r="D6" s="1156" t="s">
        <v>109</v>
      </c>
      <c r="E6" s="974" t="s">
        <v>165</v>
      </c>
      <c r="F6" s="1153" t="s">
        <v>41</v>
      </c>
      <c r="G6" s="257" t="s">
        <v>42</v>
      </c>
      <c r="H6" s="538" t="s">
        <v>534</v>
      </c>
      <c r="I6" s="199" t="s">
        <v>23</v>
      </c>
      <c r="J6" s="261">
        <v>13</v>
      </c>
      <c r="K6" s="69">
        <v>12.63</v>
      </c>
      <c r="L6" s="193">
        <v>12.87</v>
      </c>
      <c r="M6" s="627">
        <v>13</v>
      </c>
      <c r="N6" s="96">
        <v>12.87</v>
      </c>
      <c r="O6" s="96">
        <v>12.87</v>
      </c>
      <c r="P6" s="96">
        <v>13.2</v>
      </c>
      <c r="Q6" s="504">
        <v>13.2</v>
      </c>
      <c r="R6" s="414">
        <f>(Q6-K6)/(M6-K6)</f>
        <v>1.5405405405405397</v>
      </c>
      <c r="S6" s="764"/>
      <c r="T6" s="765"/>
      <c r="U6" s="766" t="s">
        <v>410</v>
      </c>
      <c r="V6" s="767" t="s">
        <v>656</v>
      </c>
      <c r="W6" s="759">
        <v>13.3</v>
      </c>
      <c r="X6" s="420">
        <v>14</v>
      </c>
      <c r="Y6" s="420">
        <v>17</v>
      </c>
      <c r="Z6" s="421">
        <v>20</v>
      </c>
      <c r="AA6" s="1143" t="s">
        <v>256</v>
      </c>
      <c r="AB6" s="1143" t="s">
        <v>256</v>
      </c>
      <c r="AC6" s="1143" t="s">
        <v>91</v>
      </c>
      <c r="AD6" s="980" t="s">
        <v>91</v>
      </c>
    </row>
    <row r="7" spans="1:34" ht="54.95" customHeight="1" x14ac:dyDescent="0.25">
      <c r="A7" s="1074"/>
      <c r="B7" s="975"/>
      <c r="C7" s="1157"/>
      <c r="D7" s="1157"/>
      <c r="E7" s="975"/>
      <c r="F7" s="1154"/>
      <c r="G7" s="257" t="s">
        <v>171</v>
      </c>
      <c r="H7" s="538" t="s">
        <v>535</v>
      </c>
      <c r="I7" s="199" t="s">
        <v>26</v>
      </c>
      <c r="J7" s="261">
        <v>900</v>
      </c>
      <c r="K7" s="28" t="s">
        <v>24</v>
      </c>
      <c r="L7" s="196">
        <v>830</v>
      </c>
      <c r="M7" s="628">
        <v>900</v>
      </c>
      <c r="N7" s="6">
        <v>870</v>
      </c>
      <c r="O7" s="6"/>
      <c r="P7" s="6">
        <v>865</v>
      </c>
      <c r="Q7" s="45"/>
      <c r="R7" s="414"/>
      <c r="S7" s="768"/>
      <c r="T7" s="769"/>
      <c r="U7" s="769"/>
      <c r="V7" s="767"/>
      <c r="W7" s="759">
        <v>1000</v>
      </c>
      <c r="X7" s="211">
        <v>1100</v>
      </c>
      <c r="Y7" s="211">
        <v>1350</v>
      </c>
      <c r="Z7" s="212">
        <v>1600</v>
      </c>
      <c r="AA7" s="1144"/>
      <c r="AB7" s="1144"/>
      <c r="AC7" s="1144"/>
      <c r="AD7" s="1151"/>
      <c r="AH7" s="522"/>
    </row>
    <row r="8" spans="1:34" s="522" customFormat="1" ht="54.95" customHeight="1" x14ac:dyDescent="0.25">
      <c r="A8" s="1074"/>
      <c r="B8" s="975"/>
      <c r="C8" s="1157"/>
      <c r="D8" s="1157"/>
      <c r="E8" s="975"/>
      <c r="F8" s="1154"/>
      <c r="G8" s="257" t="s">
        <v>633</v>
      </c>
      <c r="H8" s="881"/>
      <c r="I8" s="166" t="s">
        <v>57</v>
      </c>
      <c r="J8" s="261" t="s">
        <v>24</v>
      </c>
      <c r="K8" s="879">
        <v>132</v>
      </c>
      <c r="L8" s="194">
        <v>138</v>
      </c>
      <c r="M8" s="628">
        <v>143</v>
      </c>
      <c r="N8" s="880">
        <v>138</v>
      </c>
      <c r="O8" s="3">
        <v>138</v>
      </c>
      <c r="P8" s="3">
        <v>138</v>
      </c>
      <c r="Q8" s="45"/>
      <c r="R8" s="414">
        <f>(Q8-K8)/(M8-K8)</f>
        <v>-12</v>
      </c>
      <c r="S8" s="768"/>
      <c r="T8" s="769"/>
      <c r="U8" s="769" t="s">
        <v>634</v>
      </c>
      <c r="V8" s="767"/>
      <c r="W8" s="878" t="s">
        <v>24</v>
      </c>
      <c r="X8" s="878" t="s">
        <v>24</v>
      </c>
      <c r="Y8" s="878" t="s">
        <v>24</v>
      </c>
      <c r="Z8" s="878" t="s">
        <v>24</v>
      </c>
      <c r="AA8" s="1144"/>
      <c r="AB8" s="1144"/>
      <c r="AC8" s="1144"/>
      <c r="AD8" s="1151"/>
    </row>
    <row r="9" spans="1:34" ht="54.95" customHeight="1" x14ac:dyDescent="0.25">
      <c r="A9" s="1074"/>
      <c r="B9" s="975"/>
      <c r="C9" s="1157"/>
      <c r="D9" s="1157"/>
      <c r="E9" s="975"/>
      <c r="F9" s="1154"/>
      <c r="G9" s="257" t="s">
        <v>43</v>
      </c>
      <c r="H9" s="538" t="s">
        <v>536</v>
      </c>
      <c r="I9" s="199" t="s">
        <v>23</v>
      </c>
      <c r="J9" s="261">
        <v>90</v>
      </c>
      <c r="K9" s="27">
        <v>54</v>
      </c>
      <c r="L9" s="195">
        <v>87</v>
      </c>
      <c r="M9" s="628">
        <v>90</v>
      </c>
      <c r="N9" s="97">
        <v>87</v>
      </c>
      <c r="O9" s="97">
        <v>87</v>
      </c>
      <c r="P9" s="6">
        <v>91</v>
      </c>
      <c r="Q9" s="505">
        <v>92</v>
      </c>
      <c r="R9" s="414">
        <f>(Q9-K9)/(M9-K9)</f>
        <v>1.0555555555555556</v>
      </c>
      <c r="S9" s="768" t="s">
        <v>431</v>
      </c>
      <c r="T9" s="769"/>
      <c r="U9" s="769"/>
      <c r="V9" s="767" t="s">
        <v>656</v>
      </c>
      <c r="W9" s="759">
        <v>100</v>
      </c>
      <c r="X9" s="211">
        <v>110</v>
      </c>
      <c r="Y9" s="211">
        <v>120</v>
      </c>
      <c r="Z9" s="212">
        <v>130</v>
      </c>
      <c r="AA9" s="1145"/>
      <c r="AB9" s="1145"/>
      <c r="AC9" s="1145"/>
      <c r="AD9" s="1151"/>
      <c r="AH9" s="522"/>
    </row>
    <row r="10" spans="1:34" ht="54.95" customHeight="1" x14ac:dyDescent="0.25">
      <c r="A10" s="1074"/>
      <c r="B10" s="975"/>
      <c r="C10" s="1157"/>
      <c r="D10" s="1157"/>
      <c r="E10" s="975"/>
      <c r="F10" s="1154"/>
      <c r="G10" s="257" t="s">
        <v>44</v>
      </c>
      <c r="H10" s="538" t="s">
        <v>538</v>
      </c>
      <c r="I10" s="199" t="s">
        <v>23</v>
      </c>
      <c r="J10" s="261">
        <v>340</v>
      </c>
      <c r="K10" s="27">
        <v>290</v>
      </c>
      <c r="L10" s="195">
        <v>328</v>
      </c>
      <c r="M10" s="628">
        <v>340</v>
      </c>
      <c r="N10" s="97">
        <v>343</v>
      </c>
      <c r="O10" s="97">
        <v>345</v>
      </c>
      <c r="P10" s="97">
        <v>348</v>
      </c>
      <c r="Q10" s="505"/>
      <c r="R10" s="414">
        <f>Q10/M10</f>
        <v>0</v>
      </c>
      <c r="S10" s="768"/>
      <c r="T10" s="769" t="s">
        <v>410</v>
      </c>
      <c r="U10" s="769" t="s">
        <v>429</v>
      </c>
      <c r="V10" s="767"/>
      <c r="W10" s="759">
        <v>360</v>
      </c>
      <c r="X10" s="211">
        <v>380</v>
      </c>
      <c r="Y10" s="211">
        <v>420</v>
      </c>
      <c r="Z10" s="212">
        <v>500</v>
      </c>
      <c r="AA10" s="1145"/>
      <c r="AB10" s="1145"/>
      <c r="AC10" s="1145"/>
      <c r="AD10" s="1151"/>
    </row>
    <row r="11" spans="1:34" ht="126" customHeight="1" x14ac:dyDescent="0.25">
      <c r="A11" s="1074"/>
      <c r="B11" s="975"/>
      <c r="C11" s="1157"/>
      <c r="D11" s="1157"/>
      <c r="E11" s="975"/>
      <c r="F11" s="1154"/>
      <c r="G11" s="257" t="s">
        <v>613</v>
      </c>
      <c r="H11" s="538" t="s">
        <v>537</v>
      </c>
      <c r="I11" s="199" t="s">
        <v>23</v>
      </c>
      <c r="J11" s="261">
        <v>239</v>
      </c>
      <c r="K11" s="27">
        <v>81</v>
      </c>
      <c r="L11" s="194">
        <v>224</v>
      </c>
      <c r="M11" s="628">
        <v>239</v>
      </c>
      <c r="N11" s="98">
        <v>224</v>
      </c>
      <c r="O11" s="98">
        <v>228</v>
      </c>
      <c r="P11" s="98">
        <v>228</v>
      </c>
      <c r="Q11" s="506"/>
      <c r="R11" s="414">
        <f>(Q11-K11)/(M11-K11)</f>
        <v>-0.51265822784810122</v>
      </c>
      <c r="S11" s="768"/>
      <c r="T11" s="769"/>
      <c r="U11" s="769" t="s">
        <v>430</v>
      </c>
      <c r="V11" s="767"/>
      <c r="W11" s="759">
        <v>251</v>
      </c>
      <c r="X11" s="211">
        <v>262</v>
      </c>
      <c r="Y11" s="211">
        <v>274</v>
      </c>
      <c r="Z11" s="212">
        <v>288</v>
      </c>
      <c r="AA11" s="1145"/>
      <c r="AB11" s="1145"/>
      <c r="AC11" s="1145"/>
      <c r="AD11" s="1151"/>
    </row>
    <row r="12" spans="1:34" ht="54.95" customHeight="1" x14ac:dyDescent="0.25">
      <c r="A12" s="1074"/>
      <c r="B12" s="975"/>
      <c r="C12" s="1157"/>
      <c r="D12" s="1157"/>
      <c r="E12" s="975"/>
      <c r="F12" s="1154"/>
      <c r="G12" s="257" t="s">
        <v>45</v>
      </c>
      <c r="H12" s="538" t="s">
        <v>540</v>
      </c>
      <c r="I12" s="199" t="s">
        <v>23</v>
      </c>
      <c r="J12" s="261">
        <v>1650</v>
      </c>
      <c r="K12" s="28">
        <v>1364</v>
      </c>
      <c r="L12" s="196">
        <v>1570</v>
      </c>
      <c r="M12" s="628">
        <v>1650</v>
      </c>
      <c r="N12" s="6">
        <v>1606</v>
      </c>
      <c r="O12" s="6">
        <v>1646</v>
      </c>
      <c r="P12" s="6">
        <v>1678</v>
      </c>
      <c r="Q12" s="45"/>
      <c r="R12" s="414">
        <f>(Q12-K12)/(M12-K12)</f>
        <v>-4.7692307692307692</v>
      </c>
      <c r="S12" s="768"/>
      <c r="T12" s="769"/>
      <c r="U12" s="769" t="s">
        <v>431</v>
      </c>
      <c r="V12" s="767"/>
      <c r="W12" s="759">
        <v>1800</v>
      </c>
      <c r="X12" s="211">
        <v>2000</v>
      </c>
      <c r="Y12" s="211">
        <v>2150</v>
      </c>
      <c r="Z12" s="212">
        <v>2300</v>
      </c>
      <c r="AA12" s="1145"/>
      <c r="AB12" s="1145"/>
      <c r="AC12" s="1145"/>
      <c r="AD12" s="1151"/>
    </row>
    <row r="13" spans="1:34" ht="54.95" customHeight="1" x14ac:dyDescent="0.25">
      <c r="A13" s="1074"/>
      <c r="B13" s="975"/>
      <c r="C13" s="1157"/>
      <c r="D13" s="1157"/>
      <c r="E13" s="975"/>
      <c r="F13" s="1154"/>
      <c r="G13" s="257" t="s">
        <v>118</v>
      </c>
      <c r="H13" s="538" t="s">
        <v>539</v>
      </c>
      <c r="I13" s="199" t="s">
        <v>23</v>
      </c>
      <c r="J13" s="261">
        <v>280</v>
      </c>
      <c r="K13" s="28">
        <v>365</v>
      </c>
      <c r="L13" s="196">
        <v>258</v>
      </c>
      <c r="M13" s="628">
        <v>280</v>
      </c>
      <c r="N13" s="6">
        <v>0</v>
      </c>
      <c r="O13" s="6">
        <v>0</v>
      </c>
      <c r="P13" s="6">
        <v>265</v>
      </c>
      <c r="Q13" s="45"/>
      <c r="R13" s="414">
        <f>Q13/M13</f>
        <v>0</v>
      </c>
      <c r="S13" s="768"/>
      <c r="T13" s="769"/>
      <c r="U13" s="769" t="s">
        <v>432</v>
      </c>
      <c r="V13" s="767"/>
      <c r="W13" s="759">
        <v>300</v>
      </c>
      <c r="X13" s="211">
        <v>300</v>
      </c>
      <c r="Y13" s="211">
        <v>400</v>
      </c>
      <c r="Z13" s="212">
        <v>400</v>
      </c>
      <c r="AA13" s="1145"/>
      <c r="AB13" s="1145"/>
      <c r="AC13" s="1145"/>
      <c r="AD13" s="1151"/>
    </row>
    <row r="14" spans="1:34" ht="54.95" customHeight="1" x14ac:dyDescent="0.25">
      <c r="A14" s="1074"/>
      <c r="B14" s="975"/>
      <c r="C14" s="1157"/>
      <c r="D14" s="1157"/>
      <c r="E14" s="975"/>
      <c r="F14" s="1154"/>
      <c r="G14" s="257" t="s">
        <v>142</v>
      </c>
      <c r="H14" s="538" t="s">
        <v>541</v>
      </c>
      <c r="I14" s="199" t="s">
        <v>26</v>
      </c>
      <c r="J14" s="261">
        <v>19</v>
      </c>
      <c r="K14" s="28">
        <v>17</v>
      </c>
      <c r="L14" s="196">
        <v>17</v>
      </c>
      <c r="M14" s="628">
        <v>19</v>
      </c>
      <c r="N14" s="6">
        <v>17</v>
      </c>
      <c r="O14" s="6">
        <v>0</v>
      </c>
      <c r="P14" s="6">
        <v>20</v>
      </c>
      <c r="Q14" s="45"/>
      <c r="R14" s="414"/>
      <c r="S14" s="768"/>
      <c r="T14" s="769"/>
      <c r="U14" s="769" t="s">
        <v>433</v>
      </c>
      <c r="V14" s="767"/>
      <c r="W14" s="759">
        <v>20</v>
      </c>
      <c r="X14" s="211">
        <v>21</v>
      </c>
      <c r="Y14" s="211">
        <v>22</v>
      </c>
      <c r="Z14" s="212">
        <v>22</v>
      </c>
      <c r="AA14" s="1145"/>
      <c r="AB14" s="1145"/>
      <c r="AC14" s="1145"/>
      <c r="AD14" s="1151"/>
    </row>
    <row r="15" spans="1:34" ht="54.95" customHeight="1" thickBot="1" x14ac:dyDescent="0.3">
      <c r="A15" s="1074"/>
      <c r="B15" s="975"/>
      <c r="C15" s="1157"/>
      <c r="D15" s="1157"/>
      <c r="E15" s="975"/>
      <c r="F15" s="1154"/>
      <c r="G15" s="257" t="s">
        <v>143</v>
      </c>
      <c r="H15" s="538" t="s">
        <v>542</v>
      </c>
      <c r="I15" s="199" t="s">
        <v>26</v>
      </c>
      <c r="J15" s="261">
        <v>2</v>
      </c>
      <c r="K15" s="28">
        <v>1</v>
      </c>
      <c r="L15" s="196">
        <v>1</v>
      </c>
      <c r="M15" s="628">
        <v>2</v>
      </c>
      <c r="N15" s="6">
        <v>1</v>
      </c>
      <c r="O15" s="6">
        <v>1</v>
      </c>
      <c r="P15" s="6">
        <v>2</v>
      </c>
      <c r="Q15" s="45"/>
      <c r="R15" s="414"/>
      <c r="S15" s="770"/>
      <c r="T15" s="771"/>
      <c r="U15" s="771" t="s">
        <v>434</v>
      </c>
      <c r="V15" s="883"/>
      <c r="W15" s="759">
        <v>2</v>
      </c>
      <c r="X15" s="211">
        <v>3</v>
      </c>
      <c r="Y15" s="211">
        <v>3</v>
      </c>
      <c r="Z15" s="212">
        <v>4</v>
      </c>
      <c r="AA15" s="1145"/>
      <c r="AB15" s="1145"/>
      <c r="AC15" s="1145"/>
      <c r="AD15" s="1151"/>
    </row>
    <row r="16" spans="1:34" ht="54.95" customHeight="1" thickTop="1" x14ac:dyDescent="0.25">
      <c r="A16" s="1074"/>
      <c r="B16" s="975"/>
      <c r="C16" s="1157"/>
      <c r="D16" s="1157"/>
      <c r="E16" s="975"/>
      <c r="F16" s="1154"/>
      <c r="G16" s="257" t="s">
        <v>113</v>
      </c>
      <c r="H16" s="881"/>
      <c r="I16" s="166" t="s">
        <v>57</v>
      </c>
      <c r="J16" s="261" t="s">
        <v>24</v>
      </c>
      <c r="K16" s="28">
        <v>1184</v>
      </c>
      <c r="L16" s="196">
        <v>1292</v>
      </c>
      <c r="M16" s="628">
        <v>1400</v>
      </c>
      <c r="N16" s="6">
        <v>1317</v>
      </c>
      <c r="O16" s="6">
        <v>1318</v>
      </c>
      <c r="P16" s="6">
        <v>1329</v>
      </c>
      <c r="Q16" s="45"/>
      <c r="R16" s="414"/>
      <c r="S16" s="764"/>
      <c r="T16" s="765"/>
      <c r="U16" s="765" t="s">
        <v>410</v>
      </c>
      <c r="V16" s="767"/>
      <c r="W16" s="759">
        <v>1500</v>
      </c>
      <c r="X16" s="211">
        <v>1600</v>
      </c>
      <c r="Y16" s="211">
        <v>1700</v>
      </c>
      <c r="Z16" s="163" t="s">
        <v>24</v>
      </c>
      <c r="AA16" s="1145"/>
      <c r="AB16" s="1145"/>
      <c r="AC16" s="1145"/>
      <c r="AD16" s="1151"/>
    </row>
    <row r="17" spans="1:30" ht="89.25" customHeight="1" x14ac:dyDescent="0.25">
      <c r="A17" s="1074"/>
      <c r="B17" s="975"/>
      <c r="C17" s="1157"/>
      <c r="D17" s="1157"/>
      <c r="E17" s="975"/>
      <c r="F17" s="1154"/>
      <c r="G17" s="257" t="s">
        <v>614</v>
      </c>
      <c r="H17" s="538" t="s">
        <v>543</v>
      </c>
      <c r="I17" s="199" t="s">
        <v>23</v>
      </c>
      <c r="J17" s="261">
        <v>180</v>
      </c>
      <c r="K17" s="28">
        <v>110</v>
      </c>
      <c r="L17" s="196">
        <v>150</v>
      </c>
      <c r="M17" s="628">
        <v>180</v>
      </c>
      <c r="N17" s="6">
        <v>150</v>
      </c>
      <c r="O17" s="6">
        <v>150</v>
      </c>
      <c r="P17" s="6">
        <v>156</v>
      </c>
      <c r="Q17" s="45"/>
      <c r="R17" s="414">
        <f>(Q17-K17)/(M17-K17)</f>
        <v>-1.5714285714285714</v>
      </c>
      <c r="S17" s="768"/>
      <c r="T17" s="769"/>
      <c r="U17" s="769"/>
      <c r="V17" s="767"/>
      <c r="W17" s="759">
        <v>210</v>
      </c>
      <c r="X17" s="256">
        <v>235</v>
      </c>
      <c r="Y17" s="256">
        <v>255</v>
      </c>
      <c r="Z17" s="39">
        <v>270</v>
      </c>
      <c r="AA17" s="1145"/>
      <c r="AB17" s="1145"/>
      <c r="AC17" s="1145"/>
      <c r="AD17" s="1151"/>
    </row>
    <row r="18" spans="1:30" ht="85.5" customHeight="1" x14ac:dyDescent="0.25">
      <c r="A18" s="1074"/>
      <c r="B18" s="975"/>
      <c r="C18" s="1157"/>
      <c r="D18" s="1157"/>
      <c r="E18" s="975"/>
      <c r="F18" s="1154"/>
      <c r="G18" s="257" t="s">
        <v>615</v>
      </c>
      <c r="H18" s="538" t="s">
        <v>544</v>
      </c>
      <c r="I18" s="199" t="s">
        <v>23</v>
      </c>
      <c r="J18" s="261">
        <v>489</v>
      </c>
      <c r="K18" s="28">
        <v>100</v>
      </c>
      <c r="L18" s="196">
        <v>389</v>
      </c>
      <c r="M18" s="628">
        <v>489</v>
      </c>
      <c r="N18" s="6">
        <v>389</v>
      </c>
      <c r="O18" s="6">
        <v>389</v>
      </c>
      <c r="P18" s="6">
        <v>449</v>
      </c>
      <c r="Q18" s="45"/>
      <c r="R18" s="414">
        <f>(Q18-K18)/(M18-K18)</f>
        <v>-0.25706940874035988</v>
      </c>
      <c r="S18" s="768"/>
      <c r="T18" s="769"/>
      <c r="U18" s="769"/>
      <c r="V18" s="767"/>
      <c r="W18" s="759">
        <v>600</v>
      </c>
      <c r="X18" s="256">
        <v>700</v>
      </c>
      <c r="Y18" s="256">
        <v>800</v>
      </c>
      <c r="Z18" s="39">
        <v>900</v>
      </c>
      <c r="AA18" s="1145"/>
      <c r="AB18" s="1145"/>
      <c r="AC18" s="1145"/>
      <c r="AD18" s="1151"/>
    </row>
    <row r="19" spans="1:30" ht="92.25" customHeight="1" x14ac:dyDescent="0.25">
      <c r="A19" s="1074"/>
      <c r="B19" s="975"/>
      <c r="C19" s="1157"/>
      <c r="D19" s="1157"/>
      <c r="E19" s="975"/>
      <c r="F19" s="1154"/>
      <c r="G19" s="257" t="s">
        <v>616</v>
      </c>
      <c r="H19" s="538" t="s">
        <v>545</v>
      </c>
      <c r="I19" s="199" t="s">
        <v>23</v>
      </c>
      <c r="J19" s="261">
        <v>20</v>
      </c>
      <c r="K19" s="28">
        <v>19</v>
      </c>
      <c r="L19" s="258">
        <v>19</v>
      </c>
      <c r="M19" s="628">
        <v>20</v>
      </c>
      <c r="N19" s="99">
        <v>20</v>
      </c>
      <c r="O19" s="99">
        <v>20</v>
      </c>
      <c r="P19" s="99">
        <v>20</v>
      </c>
      <c r="Q19" s="507">
        <v>20</v>
      </c>
      <c r="R19" s="414">
        <f>(Q19-K19)/(M19-K19)</f>
        <v>1</v>
      </c>
      <c r="S19" s="768"/>
      <c r="T19" s="769"/>
      <c r="U19" s="769"/>
      <c r="V19" s="767" t="s">
        <v>657</v>
      </c>
      <c r="W19" s="759">
        <v>21</v>
      </c>
      <c r="X19" s="256">
        <v>22</v>
      </c>
      <c r="Y19" s="256">
        <v>23</v>
      </c>
      <c r="Z19" s="39">
        <v>24</v>
      </c>
      <c r="AA19" s="1145"/>
      <c r="AB19" s="1145"/>
      <c r="AC19" s="1145"/>
      <c r="AD19" s="1151"/>
    </row>
    <row r="20" spans="1:30" ht="54.95" customHeight="1" thickBot="1" x14ac:dyDescent="0.3">
      <c r="A20" s="1075"/>
      <c r="B20" s="976"/>
      <c r="C20" s="1158"/>
      <c r="D20" s="1158"/>
      <c r="E20" s="976"/>
      <c r="F20" s="1155"/>
      <c r="G20" s="616" t="s">
        <v>46</v>
      </c>
      <c r="H20" s="882"/>
      <c r="I20" s="537" t="s">
        <v>57</v>
      </c>
      <c r="J20" s="411" t="s">
        <v>24</v>
      </c>
      <c r="K20" s="70">
        <v>677</v>
      </c>
      <c r="L20" s="197">
        <v>830</v>
      </c>
      <c r="M20" s="629">
        <v>900</v>
      </c>
      <c r="N20" s="94">
        <v>855</v>
      </c>
      <c r="O20" s="94">
        <v>856</v>
      </c>
      <c r="P20" s="94">
        <v>865</v>
      </c>
      <c r="Q20" s="508">
        <v>865</v>
      </c>
      <c r="R20" s="757">
        <f>(Q20-K20)/(M20-K20)</f>
        <v>0.84304932735426008</v>
      </c>
      <c r="S20" s="770"/>
      <c r="T20" s="771"/>
      <c r="U20" s="771" t="s">
        <v>410</v>
      </c>
      <c r="V20" s="772"/>
      <c r="W20" s="760">
        <v>1000</v>
      </c>
      <c r="X20" s="260">
        <v>1100</v>
      </c>
      <c r="Y20" s="260">
        <v>1350</v>
      </c>
      <c r="Z20" s="198" t="s">
        <v>24</v>
      </c>
      <c r="AA20" s="1146"/>
      <c r="AB20" s="1146"/>
      <c r="AC20" s="1146"/>
      <c r="AD20" s="1152"/>
    </row>
    <row r="21" spans="1:30" ht="15.75" thickTop="1" x14ac:dyDescent="0.25"/>
    <row r="22" spans="1:30" ht="36" customHeight="1" x14ac:dyDescent="0.25">
      <c r="J22" s="1107" t="s">
        <v>635</v>
      </c>
      <c r="K22" s="1107"/>
      <c r="L22" s="1107"/>
      <c r="M22" s="1107"/>
    </row>
  </sheetData>
  <mergeCells count="30">
    <mergeCell ref="AD3:AD5"/>
    <mergeCell ref="AD6:AD20"/>
    <mergeCell ref="A1:AD1"/>
    <mergeCell ref="A2:AD2"/>
    <mergeCell ref="F6:F20"/>
    <mergeCell ref="AA6:AA20"/>
    <mergeCell ref="AC6:AC20"/>
    <mergeCell ref="AC3:AC5"/>
    <mergeCell ref="G4:G5"/>
    <mergeCell ref="I4:I5"/>
    <mergeCell ref="J4:J5"/>
    <mergeCell ref="A6:A20"/>
    <mergeCell ref="B6:B20"/>
    <mergeCell ref="C6:C20"/>
    <mergeCell ref="D6:D20"/>
    <mergeCell ref="E6:E20"/>
    <mergeCell ref="A3:A5"/>
    <mergeCell ref="B3:B5"/>
    <mergeCell ref="C3:C5"/>
    <mergeCell ref="D3:D5"/>
    <mergeCell ref="E3:E5"/>
    <mergeCell ref="J22:M22"/>
    <mergeCell ref="AB3:AB5"/>
    <mergeCell ref="AB6:AB20"/>
    <mergeCell ref="F3:F5"/>
    <mergeCell ref="AA3:AA5"/>
    <mergeCell ref="G3:U3"/>
    <mergeCell ref="W3:Z3"/>
    <mergeCell ref="H4:H5"/>
    <mergeCell ref="M4:V4"/>
  </mergeCells>
  <phoneticPr fontId="31" type="noConversion"/>
  <pageMargins left="0.7" right="0.7" top="0.75" bottom="0.75" header="0.3" footer="0.3"/>
  <pageSetup paperSize="9" orientation="portrait" r:id="rId1"/>
  <ignoredErrors>
    <ignoredError sqref="R13 R10"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D17"/>
  <sheetViews>
    <sheetView topLeftCell="G1" zoomScale="80" zoomScaleNormal="80" workbookViewId="0">
      <selection activeCell="P23" sqref="P23"/>
    </sheetView>
  </sheetViews>
  <sheetFormatPr defaultRowHeight="15" x14ac:dyDescent="0.25"/>
  <cols>
    <col min="1" max="2" width="20.7109375" customWidth="1"/>
    <col min="3" max="4" width="10.7109375" customWidth="1"/>
    <col min="5" max="5" width="15.7109375" customWidth="1"/>
    <col min="6" max="6" width="12" customWidth="1"/>
    <col min="7" max="7" width="45.85546875" customWidth="1"/>
    <col min="8" max="8" width="13.42578125" style="521" customWidth="1"/>
    <col min="9" max="9" width="20.140625" customWidth="1"/>
    <col min="10" max="10" width="17.42578125" customWidth="1"/>
    <col min="11" max="17" width="15.7109375" customWidth="1"/>
    <col min="18" max="18" width="15.7109375" hidden="1" customWidth="1"/>
    <col min="19" max="21" width="40.7109375" customWidth="1"/>
    <col min="22" max="22" width="40.7109375" style="521" customWidth="1"/>
    <col min="23" max="26" width="15.7109375" customWidth="1"/>
    <col min="27" max="29" width="40.7109375" hidden="1" customWidth="1"/>
    <col min="30" max="30" width="40.7109375" customWidth="1"/>
  </cols>
  <sheetData>
    <row r="1" spans="1:30" ht="30" customHeight="1" x14ac:dyDescent="0.25">
      <c r="A1" s="1028" t="s">
        <v>151</v>
      </c>
      <c r="B1" s="1029"/>
      <c r="C1" s="1029"/>
      <c r="D1" s="1029"/>
      <c r="E1" s="1029"/>
      <c r="F1" s="1029"/>
      <c r="G1" s="1029"/>
      <c r="H1" s="1029"/>
      <c r="I1" s="1029"/>
      <c r="J1" s="1029"/>
      <c r="K1" s="1029"/>
      <c r="L1" s="1029"/>
      <c r="M1" s="1029"/>
      <c r="N1" s="1029"/>
      <c r="O1" s="1029"/>
      <c r="P1" s="1029"/>
      <c r="Q1" s="1029"/>
      <c r="R1" s="1029"/>
      <c r="S1" s="1029"/>
      <c r="T1" s="1029"/>
      <c r="U1" s="1029"/>
      <c r="V1" s="1029"/>
      <c r="W1" s="1029"/>
      <c r="X1" s="1029"/>
      <c r="Y1" s="1029"/>
      <c r="Z1" s="1029"/>
      <c r="AA1" s="1029"/>
      <c r="AB1" s="1029"/>
      <c r="AC1" s="1029"/>
      <c r="AD1" s="1029"/>
    </row>
    <row r="2" spans="1:30" ht="30" customHeight="1" thickBot="1" x14ac:dyDescent="0.3">
      <c r="A2" s="1008" t="s">
        <v>97</v>
      </c>
      <c r="B2" s="1009"/>
      <c r="C2" s="1009"/>
      <c r="D2" s="1009"/>
      <c r="E2" s="1009"/>
      <c r="F2" s="1009"/>
      <c r="G2" s="1009"/>
      <c r="H2" s="1009"/>
      <c r="I2" s="1009"/>
      <c r="J2" s="1009"/>
      <c r="K2" s="1009"/>
      <c r="L2" s="1009"/>
      <c r="M2" s="1009"/>
      <c r="N2" s="1009"/>
      <c r="O2" s="1009"/>
      <c r="P2" s="1009"/>
      <c r="Q2" s="1009"/>
      <c r="R2" s="1009"/>
      <c r="S2" s="1009"/>
      <c r="T2" s="1009"/>
      <c r="U2" s="1009"/>
      <c r="V2" s="1009"/>
      <c r="W2" s="1009"/>
      <c r="X2" s="1009"/>
      <c r="Y2" s="1009"/>
      <c r="Z2" s="1009"/>
      <c r="AA2" s="1009"/>
      <c r="AB2" s="1009"/>
      <c r="AC2" s="1009"/>
      <c r="AD2" s="1009"/>
    </row>
    <row r="3" spans="1:30" ht="30" customHeight="1" thickTop="1" thickBot="1" x14ac:dyDescent="0.3">
      <c r="A3" s="1030" t="s">
        <v>1</v>
      </c>
      <c r="B3" s="1033" t="s">
        <v>2</v>
      </c>
      <c r="C3" s="1036" t="s">
        <v>3</v>
      </c>
      <c r="D3" s="1036" t="s">
        <v>4</v>
      </c>
      <c r="E3" s="1033" t="s">
        <v>5</v>
      </c>
      <c r="F3" s="1039" t="s">
        <v>6</v>
      </c>
      <c r="G3" s="968" t="s">
        <v>7</v>
      </c>
      <c r="H3" s="969"/>
      <c r="I3" s="969"/>
      <c r="J3" s="969"/>
      <c r="K3" s="969"/>
      <c r="L3" s="969"/>
      <c r="M3" s="969"/>
      <c r="N3" s="969"/>
      <c r="O3" s="969"/>
      <c r="P3" s="969"/>
      <c r="Q3" s="969"/>
      <c r="R3" s="969"/>
      <c r="S3" s="969"/>
      <c r="T3" s="969"/>
      <c r="U3" s="969"/>
      <c r="V3" s="970"/>
      <c r="W3" s="968" t="s">
        <v>132</v>
      </c>
      <c r="X3" s="969"/>
      <c r="Y3" s="969"/>
      <c r="Z3" s="970"/>
      <c r="AA3" s="1010" t="s">
        <v>8</v>
      </c>
      <c r="AB3" s="1010" t="s">
        <v>9</v>
      </c>
      <c r="AC3" s="1010" t="s">
        <v>35</v>
      </c>
      <c r="AD3" s="1010" t="s">
        <v>10</v>
      </c>
    </row>
    <row r="4" spans="1:30" ht="30" customHeight="1" thickTop="1" x14ac:dyDescent="0.25">
      <c r="A4" s="1031"/>
      <c r="B4" s="1034"/>
      <c r="C4" s="1037"/>
      <c r="D4" s="1037"/>
      <c r="E4" s="1034"/>
      <c r="F4" s="1040"/>
      <c r="G4" s="998" t="s">
        <v>11</v>
      </c>
      <c r="H4" s="1044" t="s">
        <v>594</v>
      </c>
      <c r="I4" s="1013" t="s">
        <v>12</v>
      </c>
      <c r="J4" s="1011" t="s">
        <v>87</v>
      </c>
      <c r="K4" s="155">
        <v>2022</v>
      </c>
      <c r="L4" s="156">
        <v>2023</v>
      </c>
      <c r="M4" s="1079">
        <v>2024</v>
      </c>
      <c r="N4" s="1080"/>
      <c r="O4" s="1080"/>
      <c r="P4" s="1080"/>
      <c r="Q4" s="1080"/>
      <c r="R4" s="1080"/>
      <c r="S4" s="1080"/>
      <c r="T4" s="1080"/>
      <c r="U4" s="1080"/>
      <c r="V4" s="1080"/>
      <c r="W4" s="663">
        <v>2025</v>
      </c>
      <c r="X4" s="664">
        <v>2026</v>
      </c>
      <c r="Y4" s="664">
        <v>2027</v>
      </c>
      <c r="Z4" s="665">
        <v>2028</v>
      </c>
      <c r="AA4" s="1011"/>
      <c r="AB4" s="1011"/>
      <c r="AC4" s="1011"/>
      <c r="AD4" s="1011"/>
    </row>
    <row r="5" spans="1:30" ht="57" customHeight="1" thickBot="1" x14ac:dyDescent="0.3">
      <c r="A5" s="1032"/>
      <c r="B5" s="1035"/>
      <c r="C5" s="1038"/>
      <c r="D5" s="1038"/>
      <c r="E5" s="1035"/>
      <c r="F5" s="1041"/>
      <c r="G5" s="999"/>
      <c r="H5" s="1002"/>
      <c r="I5" s="1014"/>
      <c r="J5" s="1012"/>
      <c r="K5" s="52" t="s">
        <v>13</v>
      </c>
      <c r="L5" s="183" t="s">
        <v>13</v>
      </c>
      <c r="M5" s="52" t="s">
        <v>138</v>
      </c>
      <c r="N5" s="53" t="s">
        <v>15</v>
      </c>
      <c r="O5" s="53" t="s">
        <v>16</v>
      </c>
      <c r="P5" s="53" t="s">
        <v>17</v>
      </c>
      <c r="Q5" s="53" t="s">
        <v>18</v>
      </c>
      <c r="R5" s="53" t="s">
        <v>37</v>
      </c>
      <c r="S5" s="53" t="s">
        <v>92</v>
      </c>
      <c r="T5" s="53" t="s">
        <v>117</v>
      </c>
      <c r="U5" s="61" t="s">
        <v>86</v>
      </c>
      <c r="V5" s="55" t="s">
        <v>88</v>
      </c>
      <c r="W5" s="659" t="s">
        <v>19</v>
      </c>
      <c r="X5" s="661" t="s">
        <v>19</v>
      </c>
      <c r="Y5" s="661" t="s">
        <v>19</v>
      </c>
      <c r="Z5" s="666" t="s">
        <v>19</v>
      </c>
      <c r="AA5" s="1012"/>
      <c r="AB5" s="1012"/>
      <c r="AC5" s="1012"/>
      <c r="AD5" s="1012"/>
    </row>
    <row r="6" spans="1:30" ht="109.5" customHeight="1" thickTop="1" x14ac:dyDescent="0.25">
      <c r="A6" s="991" t="s">
        <v>167</v>
      </c>
      <c r="B6" s="994" t="s">
        <v>168</v>
      </c>
      <c r="C6" s="962" t="s">
        <v>82</v>
      </c>
      <c r="D6" s="965" t="s">
        <v>83</v>
      </c>
      <c r="E6" s="974" t="s">
        <v>84</v>
      </c>
      <c r="F6" s="977" t="s">
        <v>85</v>
      </c>
      <c r="G6" s="25" t="s">
        <v>617</v>
      </c>
      <c r="H6" s="532" t="s">
        <v>527</v>
      </c>
      <c r="I6" s="199" t="s">
        <v>23</v>
      </c>
      <c r="J6" s="237">
        <v>213</v>
      </c>
      <c r="K6" s="190">
        <v>175</v>
      </c>
      <c r="L6" s="191">
        <v>195</v>
      </c>
      <c r="M6" s="1">
        <v>213</v>
      </c>
      <c r="N6" s="91">
        <v>197</v>
      </c>
      <c r="O6" s="91">
        <v>199</v>
      </c>
      <c r="P6" s="91">
        <v>205</v>
      </c>
      <c r="Q6" s="121"/>
      <c r="R6" s="92"/>
      <c r="S6" s="440" t="s">
        <v>301</v>
      </c>
      <c r="T6" s="481" t="s">
        <v>371</v>
      </c>
      <c r="U6" s="776" t="s">
        <v>435</v>
      </c>
      <c r="V6" s="774"/>
      <c r="W6" s="201">
        <v>231</v>
      </c>
      <c r="X6" s="4">
        <v>249</v>
      </c>
      <c r="Y6" s="4">
        <v>269</v>
      </c>
      <c r="Z6" s="262">
        <v>289</v>
      </c>
      <c r="AA6" s="1165" t="s">
        <v>144</v>
      </c>
      <c r="AB6" s="1165" t="s">
        <v>145</v>
      </c>
      <c r="AC6" s="1162" t="s">
        <v>146</v>
      </c>
      <c r="AD6" s="1159" t="s">
        <v>129</v>
      </c>
    </row>
    <row r="7" spans="1:30" ht="68.25" customHeight="1" x14ac:dyDescent="0.25">
      <c r="A7" s="992"/>
      <c r="B7" s="995"/>
      <c r="C7" s="963"/>
      <c r="D7" s="966"/>
      <c r="E7" s="975"/>
      <c r="F7" s="978"/>
      <c r="G7" s="25" t="s">
        <v>267</v>
      </c>
      <c r="H7" s="532"/>
      <c r="I7" s="166" t="s">
        <v>57</v>
      </c>
      <c r="J7" s="263" t="s">
        <v>24</v>
      </c>
      <c r="K7" s="72">
        <v>3282</v>
      </c>
      <c r="L7" s="39">
        <v>10859</v>
      </c>
      <c r="M7" s="1">
        <v>11000</v>
      </c>
      <c r="N7" s="93">
        <v>10859</v>
      </c>
      <c r="O7" s="93">
        <v>10859</v>
      </c>
      <c r="P7" s="93">
        <v>10859</v>
      </c>
      <c r="Q7" s="173"/>
      <c r="R7" s="32"/>
      <c r="S7" s="35" t="s">
        <v>302</v>
      </c>
      <c r="T7" s="479" t="s">
        <v>302</v>
      </c>
      <c r="U7" s="35" t="s">
        <v>302</v>
      </c>
      <c r="V7" s="728"/>
      <c r="W7" s="201">
        <v>15800</v>
      </c>
      <c r="X7" s="4">
        <v>22200</v>
      </c>
      <c r="Y7" s="4">
        <v>30000</v>
      </c>
      <c r="Z7" s="203" t="s">
        <v>24</v>
      </c>
      <c r="AA7" s="1166"/>
      <c r="AB7" s="1166"/>
      <c r="AC7" s="1163"/>
      <c r="AD7" s="1160"/>
    </row>
    <row r="8" spans="1:30" ht="68.25" customHeight="1" x14ac:dyDescent="0.25">
      <c r="A8" s="992"/>
      <c r="B8" s="995"/>
      <c r="C8" s="963"/>
      <c r="D8" s="966"/>
      <c r="E8" s="975"/>
      <c r="F8" s="978"/>
      <c r="G8" s="25" t="s">
        <v>268</v>
      </c>
      <c r="H8" s="532" t="s">
        <v>529</v>
      </c>
      <c r="I8" s="199" t="s">
        <v>528</v>
      </c>
      <c r="J8" s="263">
        <v>7000</v>
      </c>
      <c r="K8" s="72">
        <v>2000</v>
      </c>
      <c r="L8" s="39">
        <v>2660</v>
      </c>
      <c r="M8" s="1">
        <v>5</v>
      </c>
      <c r="N8" s="93">
        <v>2660</v>
      </c>
      <c r="O8" s="93">
        <v>2660</v>
      </c>
      <c r="P8" s="93">
        <v>2660</v>
      </c>
      <c r="Q8" s="173"/>
      <c r="R8" s="32"/>
      <c r="S8" s="35" t="s">
        <v>303</v>
      </c>
      <c r="T8" s="479" t="s">
        <v>366</v>
      </c>
      <c r="U8" s="35" t="s">
        <v>436</v>
      </c>
      <c r="V8" s="729"/>
      <c r="W8" s="72">
        <v>7000</v>
      </c>
      <c r="X8" s="4">
        <v>9000</v>
      </c>
      <c r="Y8" s="4">
        <v>11000</v>
      </c>
      <c r="Z8" s="262">
        <v>13000</v>
      </c>
      <c r="AA8" s="1166"/>
      <c r="AB8" s="1166"/>
      <c r="AC8" s="1163"/>
      <c r="AD8" s="1160"/>
    </row>
    <row r="9" spans="1:30" ht="75" customHeight="1" x14ac:dyDescent="0.25">
      <c r="A9" s="992"/>
      <c r="B9" s="995"/>
      <c r="C9" s="963"/>
      <c r="D9" s="966"/>
      <c r="E9" s="975"/>
      <c r="F9" s="978"/>
      <c r="G9" s="23" t="s">
        <v>147</v>
      </c>
      <c r="H9" s="532" t="s">
        <v>530</v>
      </c>
      <c r="I9" s="199" t="s">
        <v>26</v>
      </c>
      <c r="J9" s="276">
        <v>2</v>
      </c>
      <c r="K9" s="201" t="s">
        <v>24</v>
      </c>
      <c r="L9" s="192">
        <v>1</v>
      </c>
      <c r="M9" s="1">
        <v>2</v>
      </c>
      <c r="N9" s="93">
        <v>1</v>
      </c>
      <c r="O9" s="3">
        <v>1</v>
      </c>
      <c r="P9" s="93">
        <v>1</v>
      </c>
      <c r="Q9" s="46"/>
      <c r="R9" s="32"/>
      <c r="S9" s="35" t="s">
        <v>304</v>
      </c>
      <c r="T9" s="479" t="s">
        <v>367</v>
      </c>
      <c r="U9" s="35" t="s">
        <v>437</v>
      </c>
      <c r="V9" s="729"/>
      <c r="W9" s="201">
        <v>3</v>
      </c>
      <c r="X9" s="4">
        <v>4</v>
      </c>
      <c r="Y9" s="4">
        <v>5</v>
      </c>
      <c r="Z9" s="262">
        <v>6</v>
      </c>
      <c r="AA9" s="1166"/>
      <c r="AB9" s="1166"/>
      <c r="AC9" s="1163"/>
      <c r="AD9" s="1160"/>
    </row>
    <row r="10" spans="1:30" ht="75" customHeight="1" x14ac:dyDescent="0.25">
      <c r="A10" s="992"/>
      <c r="B10" s="995"/>
      <c r="C10" s="963"/>
      <c r="D10" s="966"/>
      <c r="E10" s="975"/>
      <c r="F10" s="978"/>
      <c r="G10" s="23" t="s">
        <v>148</v>
      </c>
      <c r="H10" s="532" t="s">
        <v>531</v>
      </c>
      <c r="I10" s="199" t="s">
        <v>26</v>
      </c>
      <c r="J10" s="276">
        <v>34</v>
      </c>
      <c r="K10" s="202" t="s">
        <v>24</v>
      </c>
      <c r="L10" s="200">
        <v>35</v>
      </c>
      <c r="M10" s="1">
        <v>34</v>
      </c>
      <c r="N10" s="93">
        <v>35</v>
      </c>
      <c r="O10" s="3">
        <v>35</v>
      </c>
      <c r="P10" s="93">
        <v>35</v>
      </c>
      <c r="Q10" s="46"/>
      <c r="R10" s="32"/>
      <c r="S10" s="35" t="s">
        <v>305</v>
      </c>
      <c r="T10" s="479" t="s">
        <v>368</v>
      </c>
      <c r="U10" s="35" t="s">
        <v>368</v>
      </c>
      <c r="V10" s="729"/>
      <c r="W10" s="201">
        <v>33</v>
      </c>
      <c r="X10" s="4">
        <v>32</v>
      </c>
      <c r="Y10" s="4">
        <v>31</v>
      </c>
      <c r="Z10" s="262">
        <v>30</v>
      </c>
      <c r="AA10" s="1166"/>
      <c r="AB10" s="1166"/>
      <c r="AC10" s="1163"/>
      <c r="AD10" s="1160"/>
    </row>
    <row r="11" spans="1:30" ht="75" customHeight="1" x14ac:dyDescent="0.25">
      <c r="A11" s="992"/>
      <c r="B11" s="995"/>
      <c r="C11" s="963"/>
      <c r="D11" s="966"/>
      <c r="E11" s="975"/>
      <c r="F11" s="978"/>
      <c r="G11" s="24" t="s">
        <v>344</v>
      </c>
      <c r="H11" s="532" t="s">
        <v>533</v>
      </c>
      <c r="I11" s="199" t="s">
        <v>26</v>
      </c>
      <c r="J11" s="276">
        <v>7</v>
      </c>
      <c r="K11" s="780" t="s">
        <v>24</v>
      </c>
      <c r="L11" s="262" t="s">
        <v>24</v>
      </c>
      <c r="M11" s="404">
        <v>7</v>
      </c>
      <c r="N11" s="482" t="s">
        <v>24</v>
      </c>
      <c r="O11" s="437">
        <v>5</v>
      </c>
      <c r="P11" s="777">
        <v>7</v>
      </c>
      <c r="Q11" s="773"/>
      <c r="R11" s="102"/>
      <c r="S11" s="71"/>
      <c r="T11" s="480" t="s">
        <v>369</v>
      </c>
      <c r="U11" s="71" t="s">
        <v>438</v>
      </c>
      <c r="V11" s="775"/>
      <c r="W11" s="438">
        <v>14</v>
      </c>
      <c r="X11" s="405">
        <v>21</v>
      </c>
      <c r="Y11" s="405">
        <v>28</v>
      </c>
      <c r="Z11" s="439">
        <v>35</v>
      </c>
      <c r="AA11" s="1166"/>
      <c r="AB11" s="1166"/>
      <c r="AC11" s="1163"/>
      <c r="AD11" s="1160"/>
    </row>
    <row r="12" spans="1:30" ht="75" customHeight="1" thickBot="1" x14ac:dyDescent="0.3">
      <c r="A12" s="992"/>
      <c r="B12" s="995"/>
      <c r="C12" s="963"/>
      <c r="D12" s="966"/>
      <c r="E12" s="975"/>
      <c r="F12" s="978"/>
      <c r="G12" s="24" t="s">
        <v>169</v>
      </c>
      <c r="H12" s="557" t="s">
        <v>532</v>
      </c>
      <c r="I12" s="586" t="s">
        <v>26</v>
      </c>
      <c r="J12" s="587">
        <v>16</v>
      </c>
      <c r="K12" s="201" t="s">
        <v>24</v>
      </c>
      <c r="L12" s="588">
        <v>14</v>
      </c>
      <c r="M12" s="404">
        <v>16</v>
      </c>
      <c r="N12" s="405">
        <v>14</v>
      </c>
      <c r="O12" s="405">
        <v>14</v>
      </c>
      <c r="P12" s="777">
        <v>14</v>
      </c>
      <c r="Q12" s="513"/>
      <c r="R12" s="102"/>
      <c r="S12" s="71" t="s">
        <v>306</v>
      </c>
      <c r="T12" s="71" t="s">
        <v>370</v>
      </c>
      <c r="U12" s="71" t="s">
        <v>439</v>
      </c>
      <c r="V12" s="775"/>
      <c r="W12" s="438">
        <v>18</v>
      </c>
      <c r="X12" s="405">
        <v>20</v>
      </c>
      <c r="Y12" s="405">
        <v>22</v>
      </c>
      <c r="Z12" s="439">
        <v>24</v>
      </c>
      <c r="AA12" s="1167"/>
      <c r="AB12" s="1167"/>
      <c r="AC12" s="1164"/>
      <c r="AD12" s="1160"/>
    </row>
    <row r="13" spans="1:30" s="521" customFormat="1" ht="75" customHeight="1" thickTop="1" x14ac:dyDescent="0.25">
      <c r="A13" s="992"/>
      <c r="B13" s="995"/>
      <c r="C13" s="963"/>
      <c r="D13" s="966"/>
      <c r="E13" s="975"/>
      <c r="F13" s="978"/>
      <c r="G13" s="553" t="s">
        <v>619</v>
      </c>
      <c r="H13" s="532" t="s">
        <v>582</v>
      </c>
      <c r="I13" s="586" t="s">
        <v>26</v>
      </c>
      <c r="J13" s="596">
        <v>20</v>
      </c>
      <c r="K13" s="201" t="s">
        <v>24</v>
      </c>
      <c r="L13" s="595">
        <v>10</v>
      </c>
      <c r="M13" s="593">
        <v>20</v>
      </c>
      <c r="N13" s="4"/>
      <c r="O13" s="4"/>
      <c r="P13" s="778"/>
      <c r="Q13" s="512"/>
      <c r="R13" s="32"/>
      <c r="S13" s="590"/>
      <c r="T13" s="590"/>
      <c r="U13" s="590"/>
      <c r="V13" s="728"/>
      <c r="W13" s="201">
        <v>50</v>
      </c>
      <c r="X13" s="4">
        <v>10</v>
      </c>
      <c r="Y13" s="4" t="s">
        <v>24</v>
      </c>
      <c r="Z13" s="262" t="s">
        <v>24</v>
      </c>
      <c r="AA13" s="584"/>
      <c r="AB13" s="584"/>
      <c r="AC13" s="585"/>
      <c r="AD13" s="1160"/>
    </row>
    <row r="14" spans="1:30" s="521" customFormat="1" ht="75" customHeight="1" thickBot="1" x14ac:dyDescent="0.3">
      <c r="A14" s="993"/>
      <c r="B14" s="996"/>
      <c r="C14" s="964"/>
      <c r="D14" s="967"/>
      <c r="E14" s="976"/>
      <c r="F14" s="979"/>
      <c r="G14" s="781" t="s">
        <v>618</v>
      </c>
      <c r="H14" s="555" t="s">
        <v>583</v>
      </c>
      <c r="I14" s="617" t="s">
        <v>26</v>
      </c>
      <c r="J14" s="597">
        <v>0</v>
      </c>
      <c r="K14" s="779" t="s">
        <v>24</v>
      </c>
      <c r="L14" s="204">
        <v>0</v>
      </c>
      <c r="M14" s="594">
        <v>0</v>
      </c>
      <c r="N14" s="782"/>
      <c r="O14" s="782"/>
      <c r="P14" s="783"/>
      <c r="Q14" s="514"/>
      <c r="R14" s="95"/>
      <c r="S14" s="592"/>
      <c r="T14" s="592"/>
      <c r="U14" s="592"/>
      <c r="V14" s="730"/>
      <c r="W14" s="779">
        <v>0</v>
      </c>
      <c r="X14" s="38">
        <v>2</v>
      </c>
      <c r="Y14" s="38">
        <v>6</v>
      </c>
      <c r="Z14" s="277">
        <v>10</v>
      </c>
      <c r="AA14" s="584"/>
      <c r="AB14" s="584"/>
      <c r="AC14" s="585"/>
      <c r="AD14" s="1161"/>
    </row>
    <row r="15" spans="1:30" ht="15.75" thickTop="1" x14ac:dyDescent="0.25"/>
    <row r="17" spans="10:13" ht="60.75" customHeight="1" x14ac:dyDescent="0.25">
      <c r="J17" s="1107" t="s">
        <v>581</v>
      </c>
      <c r="K17" s="1107"/>
      <c r="L17" s="1107"/>
      <c r="M17" s="1107"/>
    </row>
  </sheetData>
  <mergeCells count="30">
    <mergeCell ref="AD6:AD14"/>
    <mergeCell ref="AC6:AC12"/>
    <mergeCell ref="J4:J5"/>
    <mergeCell ref="A2:AD2"/>
    <mergeCell ref="A1:AD1"/>
    <mergeCell ref="G4:G5"/>
    <mergeCell ref="I4:I5"/>
    <mergeCell ref="AA6:AA12"/>
    <mergeCell ref="AB6:AB12"/>
    <mergeCell ref="A3:A5"/>
    <mergeCell ref="B3:B5"/>
    <mergeCell ref="C3:C5"/>
    <mergeCell ref="D3:D5"/>
    <mergeCell ref="E3:E5"/>
    <mergeCell ref="AD3:AD5"/>
    <mergeCell ref="F3:F5"/>
    <mergeCell ref="AA3:AA5"/>
    <mergeCell ref="AB3:AB5"/>
    <mergeCell ref="AC3:AC5"/>
    <mergeCell ref="W3:Z3"/>
    <mergeCell ref="H4:H5"/>
    <mergeCell ref="M4:V4"/>
    <mergeCell ref="G3:V3"/>
    <mergeCell ref="F6:F14"/>
    <mergeCell ref="J17:M17"/>
    <mergeCell ref="A6:A14"/>
    <mergeCell ref="B6:B14"/>
    <mergeCell ref="C6:C14"/>
    <mergeCell ref="D6:D14"/>
    <mergeCell ref="E6:E14"/>
  </mergeCells>
  <phoneticPr fontId="31" type="noConversion"/>
  <pageMargins left="0.7" right="0.7" top="0.75" bottom="0.75" header="0.3" footer="0.3"/>
  <pageSetup paperSize="9" scale="46" orientation="landscape" r:id="rId1"/>
  <colBreaks count="1" manualBreakCount="1">
    <brk id="2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D29"/>
  <sheetViews>
    <sheetView topLeftCell="G1" zoomScale="80" zoomScaleNormal="80" workbookViewId="0">
      <selection activeCell="G6" sqref="G6"/>
    </sheetView>
  </sheetViews>
  <sheetFormatPr defaultColWidth="9.140625" defaultRowHeight="15" x14ac:dyDescent="0.25"/>
  <cols>
    <col min="1" max="2" width="20.7109375" style="8" customWidth="1"/>
    <col min="3" max="4" width="10.7109375" style="8" customWidth="1"/>
    <col min="5" max="5" width="20.7109375" style="8" customWidth="1"/>
    <col min="6" max="6" width="10.7109375" style="8" customWidth="1"/>
    <col min="7" max="7" width="54.7109375" style="8" customWidth="1"/>
    <col min="8" max="8" width="15.140625" style="522" customWidth="1"/>
    <col min="9" max="9" width="21.7109375" style="8" customWidth="1"/>
    <col min="10" max="10" width="16.28515625" style="8" customWidth="1"/>
    <col min="11" max="17" width="15.7109375" style="8" customWidth="1"/>
    <col min="18" max="18" width="15.7109375" style="8" hidden="1" customWidth="1"/>
    <col min="19" max="20" width="40.7109375" style="8" customWidth="1"/>
    <col min="21" max="21" width="49.28515625" style="8" customWidth="1"/>
    <col min="22" max="22" width="40.7109375" style="8" customWidth="1"/>
    <col min="23" max="26" width="15.7109375" style="8" customWidth="1"/>
    <col min="27" max="29" width="51.140625" style="8" customWidth="1"/>
    <col min="30" max="30" width="54.42578125" style="8" customWidth="1"/>
    <col min="31" max="16384" width="9.140625" style="8"/>
  </cols>
  <sheetData>
    <row r="1" spans="1:30" ht="30" customHeight="1" x14ac:dyDescent="0.25">
      <c r="A1" s="1028" t="s">
        <v>151</v>
      </c>
      <c r="B1" s="1029"/>
      <c r="C1" s="1029"/>
      <c r="D1" s="1029"/>
      <c r="E1" s="1029"/>
      <c r="F1" s="1029"/>
      <c r="G1" s="1029"/>
      <c r="H1" s="1029"/>
      <c r="I1" s="1029"/>
      <c r="J1" s="1029"/>
      <c r="K1" s="1029"/>
      <c r="L1" s="1029"/>
      <c r="M1" s="1029"/>
      <c r="N1" s="1029"/>
      <c r="O1" s="1029"/>
      <c r="P1" s="1029"/>
      <c r="Q1" s="1029"/>
      <c r="R1" s="1029"/>
      <c r="S1" s="1029"/>
      <c r="T1" s="1029"/>
      <c r="U1" s="1029"/>
      <c r="V1" s="1029"/>
      <c r="W1" s="1029"/>
      <c r="X1" s="1029"/>
      <c r="Y1" s="1029"/>
      <c r="Z1" s="1029"/>
      <c r="AA1" s="1029"/>
      <c r="AB1" s="1029"/>
      <c r="AC1" s="1029"/>
      <c r="AD1" s="1029"/>
    </row>
    <row r="2" spans="1:30" ht="30" customHeight="1" thickBot="1" x14ac:dyDescent="0.3">
      <c r="A2" s="1008" t="s">
        <v>52</v>
      </c>
      <c r="B2" s="1009"/>
      <c r="C2" s="1009"/>
      <c r="D2" s="1009"/>
      <c r="E2" s="1009"/>
      <c r="F2" s="1009"/>
      <c r="G2" s="1009"/>
      <c r="H2" s="1009"/>
      <c r="I2" s="1009"/>
      <c r="J2" s="1009"/>
      <c r="K2" s="1009"/>
      <c r="L2" s="1009"/>
      <c r="M2" s="1009"/>
      <c r="N2" s="1009"/>
      <c r="O2" s="1009"/>
      <c r="P2" s="1009"/>
      <c r="Q2" s="1009"/>
      <c r="R2" s="1009"/>
      <c r="S2" s="1009"/>
      <c r="T2" s="1009"/>
      <c r="U2" s="1009"/>
      <c r="V2" s="1009"/>
      <c r="W2" s="1009"/>
      <c r="X2" s="1009"/>
      <c r="Y2" s="1009"/>
      <c r="Z2" s="1009"/>
      <c r="AA2" s="1009"/>
      <c r="AB2" s="1009"/>
      <c r="AC2" s="1009"/>
      <c r="AD2" s="1009"/>
    </row>
    <row r="3" spans="1:30" ht="30" customHeight="1" thickTop="1" x14ac:dyDescent="0.25">
      <c r="A3" s="1030" t="s">
        <v>1</v>
      </c>
      <c r="B3" s="1033" t="s">
        <v>2</v>
      </c>
      <c r="C3" s="1036" t="s">
        <v>3</v>
      </c>
      <c r="D3" s="1036" t="s">
        <v>4</v>
      </c>
      <c r="E3" s="1033" t="s">
        <v>5</v>
      </c>
      <c r="F3" s="1124" t="s">
        <v>6</v>
      </c>
      <c r="G3" s="1025" t="s">
        <v>7</v>
      </c>
      <c r="H3" s="1026"/>
      <c r="I3" s="1026"/>
      <c r="J3" s="1026"/>
      <c r="K3" s="1026"/>
      <c r="L3" s="1026"/>
      <c r="M3" s="1026"/>
      <c r="N3" s="1026"/>
      <c r="O3" s="1026"/>
      <c r="P3" s="1026"/>
      <c r="Q3" s="1026"/>
      <c r="R3" s="1026"/>
      <c r="S3" s="1026"/>
      <c r="T3" s="1026"/>
      <c r="U3" s="1026"/>
      <c r="V3" s="1186"/>
      <c r="W3" s="1030" t="s">
        <v>132</v>
      </c>
      <c r="X3" s="1033"/>
      <c r="Y3" s="1033"/>
      <c r="Z3" s="1110"/>
      <c r="AA3" s="997" t="s">
        <v>8</v>
      </c>
      <c r="AB3" s="1000" t="s">
        <v>9</v>
      </c>
      <c r="AC3" s="1000" t="s">
        <v>35</v>
      </c>
      <c r="AD3" s="1027" t="s">
        <v>10</v>
      </c>
    </row>
    <row r="4" spans="1:30" ht="30" customHeight="1" x14ac:dyDescent="0.25">
      <c r="A4" s="1031"/>
      <c r="B4" s="1034"/>
      <c r="C4" s="1037"/>
      <c r="D4" s="1037"/>
      <c r="E4" s="1034"/>
      <c r="F4" s="1125"/>
      <c r="G4" s="1031" t="s">
        <v>11</v>
      </c>
      <c r="H4" s="1044" t="s">
        <v>594</v>
      </c>
      <c r="I4" s="1108" t="s">
        <v>12</v>
      </c>
      <c r="J4" s="1111" t="s">
        <v>87</v>
      </c>
      <c r="K4" s="62">
        <v>2022</v>
      </c>
      <c r="L4" s="62">
        <v>2023</v>
      </c>
      <c r="M4" s="1046">
        <v>2024</v>
      </c>
      <c r="N4" s="1047"/>
      <c r="O4" s="1047"/>
      <c r="P4" s="1047"/>
      <c r="Q4" s="1047"/>
      <c r="R4" s="1047"/>
      <c r="S4" s="1047"/>
      <c r="T4" s="1047"/>
      <c r="U4" s="1047"/>
      <c r="V4" s="1185"/>
      <c r="W4" s="50">
        <v>2025</v>
      </c>
      <c r="X4" s="151">
        <v>2026</v>
      </c>
      <c r="Y4" s="151">
        <v>2027</v>
      </c>
      <c r="Z4" s="60">
        <v>2028</v>
      </c>
      <c r="AA4" s="998"/>
      <c r="AB4" s="1001"/>
      <c r="AC4" s="1001"/>
      <c r="AD4" s="1013"/>
    </row>
    <row r="5" spans="1:30" ht="66" customHeight="1" thickBot="1" x14ac:dyDescent="0.3">
      <c r="A5" s="1032"/>
      <c r="B5" s="1044"/>
      <c r="C5" s="1184"/>
      <c r="D5" s="1184"/>
      <c r="E5" s="1044"/>
      <c r="F5" s="1180"/>
      <c r="G5" s="1042"/>
      <c r="H5" s="1001"/>
      <c r="I5" s="1171"/>
      <c r="J5" s="1043"/>
      <c r="K5" s="283" t="s">
        <v>13</v>
      </c>
      <c r="L5" s="283" t="s">
        <v>13</v>
      </c>
      <c r="M5" s="175" t="s">
        <v>14</v>
      </c>
      <c r="N5" s="284" t="s">
        <v>15</v>
      </c>
      <c r="O5" s="284" t="s">
        <v>16</v>
      </c>
      <c r="P5" s="284" t="s">
        <v>17</v>
      </c>
      <c r="Q5" s="285" t="s">
        <v>18</v>
      </c>
      <c r="R5" s="184" t="s">
        <v>37</v>
      </c>
      <c r="S5" s="184" t="s">
        <v>92</v>
      </c>
      <c r="T5" s="498" t="s">
        <v>117</v>
      </c>
      <c r="U5" s="498" t="s">
        <v>86</v>
      </c>
      <c r="V5" s="286" t="s">
        <v>88</v>
      </c>
      <c r="W5" s="175" t="s">
        <v>19</v>
      </c>
      <c r="X5" s="186" t="s">
        <v>19</v>
      </c>
      <c r="Y5" s="186" t="s">
        <v>19</v>
      </c>
      <c r="Z5" s="177" t="s">
        <v>19</v>
      </c>
      <c r="AA5" s="999"/>
      <c r="AB5" s="1002"/>
      <c r="AC5" s="1002"/>
      <c r="AD5" s="1014"/>
    </row>
    <row r="6" spans="1:30" ht="72.75" customHeight="1" thickTop="1" x14ac:dyDescent="0.25">
      <c r="A6" s="1172" t="s">
        <v>177</v>
      </c>
      <c r="B6" s="1174" t="s">
        <v>176</v>
      </c>
      <c r="C6" s="1138" t="s">
        <v>53</v>
      </c>
      <c r="D6" s="1138" t="s">
        <v>30</v>
      </c>
      <c r="E6" s="1115" t="s">
        <v>54</v>
      </c>
      <c r="F6" s="1132" t="s">
        <v>55</v>
      </c>
      <c r="G6" s="618" t="s">
        <v>56</v>
      </c>
      <c r="H6" s="619" t="s">
        <v>515</v>
      </c>
      <c r="I6" s="279" t="s">
        <v>23</v>
      </c>
      <c r="J6" s="237">
        <v>83000000</v>
      </c>
      <c r="K6" s="187">
        <v>71535726.799999997</v>
      </c>
      <c r="L6" s="187">
        <v>74201185</v>
      </c>
      <c r="M6" s="630">
        <v>83000000</v>
      </c>
      <c r="N6" s="441">
        <v>75263868.969999999</v>
      </c>
      <c r="O6" s="236">
        <v>75905612</v>
      </c>
      <c r="P6" s="710">
        <v>75938638.310000002</v>
      </c>
      <c r="Q6" s="798"/>
      <c r="R6" s="787"/>
      <c r="S6" s="790" t="s">
        <v>307</v>
      </c>
      <c r="T6" s="791" t="s">
        <v>372</v>
      </c>
      <c r="U6" s="791" t="s">
        <v>440</v>
      </c>
      <c r="V6" s="509"/>
      <c r="W6" s="620">
        <v>85000000</v>
      </c>
      <c r="X6" s="225">
        <v>90000000</v>
      </c>
      <c r="Y6" s="225">
        <v>95000000</v>
      </c>
      <c r="Z6" s="226">
        <v>100000000</v>
      </c>
      <c r="AA6" s="1177" t="s">
        <v>315</v>
      </c>
      <c r="AB6" s="1181" t="s">
        <v>377</v>
      </c>
      <c r="AC6" s="1181" t="s">
        <v>447</v>
      </c>
      <c r="AD6" s="1168" t="s">
        <v>54</v>
      </c>
    </row>
    <row r="7" spans="1:30" ht="80.25" customHeight="1" x14ac:dyDescent="0.25">
      <c r="A7" s="1172"/>
      <c r="B7" s="1175"/>
      <c r="C7" s="1139"/>
      <c r="D7" s="1139"/>
      <c r="E7" s="1116"/>
      <c r="F7" s="1133"/>
      <c r="G7" s="20" t="s">
        <v>178</v>
      </c>
      <c r="H7" s="530" t="s">
        <v>516</v>
      </c>
      <c r="I7" s="280" t="s">
        <v>26</v>
      </c>
      <c r="J7" s="276">
        <v>80</v>
      </c>
      <c r="K7" s="152" t="s">
        <v>24</v>
      </c>
      <c r="L7" s="73">
        <v>75</v>
      </c>
      <c r="M7" s="631">
        <v>80</v>
      </c>
      <c r="N7" s="442">
        <v>71</v>
      </c>
      <c r="O7" s="115">
        <v>77.7</v>
      </c>
      <c r="P7" s="785">
        <v>80</v>
      </c>
      <c r="Q7" s="799"/>
      <c r="R7" s="788"/>
      <c r="S7" s="792" t="s">
        <v>308</v>
      </c>
      <c r="T7" s="793" t="s">
        <v>373</v>
      </c>
      <c r="U7" s="793" t="s">
        <v>441</v>
      </c>
      <c r="V7" s="510"/>
      <c r="W7" s="152">
        <v>85</v>
      </c>
      <c r="X7" s="153">
        <v>90</v>
      </c>
      <c r="Y7" s="153">
        <v>95</v>
      </c>
      <c r="Z7" s="40">
        <v>100</v>
      </c>
      <c r="AA7" s="1178"/>
      <c r="AB7" s="1182"/>
      <c r="AC7" s="1182"/>
      <c r="AD7" s="1169"/>
    </row>
    <row r="8" spans="1:30" ht="58.5" customHeight="1" x14ac:dyDescent="0.25">
      <c r="A8" s="1172"/>
      <c r="B8" s="1175"/>
      <c r="C8" s="1139"/>
      <c r="D8" s="1139"/>
      <c r="E8" s="1116"/>
      <c r="F8" s="1133"/>
      <c r="G8" s="282" t="s">
        <v>179</v>
      </c>
      <c r="H8" s="530" t="s">
        <v>517</v>
      </c>
      <c r="I8" s="280" t="s">
        <v>26</v>
      </c>
      <c r="J8" s="276">
        <v>30</v>
      </c>
      <c r="K8" s="152" t="s">
        <v>24</v>
      </c>
      <c r="L8" s="73">
        <v>15</v>
      </c>
      <c r="M8" s="631">
        <v>30</v>
      </c>
      <c r="N8" s="796">
        <v>62.5</v>
      </c>
      <c r="O8" s="115">
        <v>70</v>
      </c>
      <c r="P8" s="785">
        <v>85</v>
      </c>
      <c r="Q8" s="799"/>
      <c r="R8" s="788"/>
      <c r="S8" s="792" t="s">
        <v>309</v>
      </c>
      <c r="T8" s="793" t="s">
        <v>374</v>
      </c>
      <c r="U8" s="793" t="s">
        <v>442</v>
      </c>
      <c r="V8" s="510"/>
      <c r="W8" s="152">
        <v>45</v>
      </c>
      <c r="X8" s="153">
        <v>60</v>
      </c>
      <c r="Y8" s="153">
        <v>75</v>
      </c>
      <c r="Z8" s="40">
        <v>100</v>
      </c>
      <c r="AA8" s="1178"/>
      <c r="AB8" s="1182"/>
      <c r="AC8" s="1182"/>
      <c r="AD8" s="1169"/>
    </row>
    <row r="9" spans="1:30" ht="58.5" customHeight="1" x14ac:dyDescent="0.25">
      <c r="A9" s="1172"/>
      <c r="B9" s="1175"/>
      <c r="C9" s="1139"/>
      <c r="D9" s="1139"/>
      <c r="E9" s="1116"/>
      <c r="F9" s="1133"/>
      <c r="G9" s="282" t="s">
        <v>343</v>
      </c>
      <c r="H9" s="530" t="s">
        <v>518</v>
      </c>
      <c r="I9" s="280" t="s">
        <v>26</v>
      </c>
      <c r="J9" s="276">
        <v>20</v>
      </c>
      <c r="K9" s="152" t="s">
        <v>24</v>
      </c>
      <c r="L9" s="152" t="s">
        <v>24</v>
      </c>
      <c r="M9" s="631">
        <v>20</v>
      </c>
      <c r="N9" s="442">
        <v>0</v>
      </c>
      <c r="O9" s="115">
        <v>0</v>
      </c>
      <c r="P9" s="797">
        <v>75.7</v>
      </c>
      <c r="Q9" s="799"/>
      <c r="R9" s="788"/>
      <c r="S9" s="792" t="s">
        <v>310</v>
      </c>
      <c r="T9" s="793" t="s">
        <v>375</v>
      </c>
      <c r="U9" s="793" t="s">
        <v>443</v>
      </c>
      <c r="V9" s="510"/>
      <c r="W9" s="210">
        <v>40</v>
      </c>
      <c r="X9" s="211">
        <v>60</v>
      </c>
      <c r="Y9" s="211">
        <v>80</v>
      </c>
      <c r="Z9" s="212">
        <v>100</v>
      </c>
      <c r="AA9" s="1178"/>
      <c r="AB9" s="1182"/>
      <c r="AC9" s="1182"/>
      <c r="AD9" s="1169"/>
    </row>
    <row r="10" spans="1:30" ht="57.75" customHeight="1" x14ac:dyDescent="0.25">
      <c r="A10" s="1172"/>
      <c r="B10" s="1175"/>
      <c r="C10" s="1139"/>
      <c r="D10" s="1139"/>
      <c r="E10" s="1116"/>
      <c r="F10" s="1133"/>
      <c r="G10" s="282" t="s">
        <v>411</v>
      </c>
      <c r="H10" s="530" t="s">
        <v>519</v>
      </c>
      <c r="I10" s="280" t="s">
        <v>26</v>
      </c>
      <c r="J10" s="276" t="s">
        <v>183</v>
      </c>
      <c r="K10" s="152" t="s">
        <v>24</v>
      </c>
      <c r="L10" s="152" t="s">
        <v>24</v>
      </c>
      <c r="M10" s="631" t="s">
        <v>183</v>
      </c>
      <c r="N10" s="442" t="s">
        <v>24</v>
      </c>
      <c r="O10" s="115">
        <v>0</v>
      </c>
      <c r="P10" s="785">
        <v>0</v>
      </c>
      <c r="Q10" s="799"/>
      <c r="R10" s="9"/>
      <c r="S10" s="792" t="s">
        <v>311</v>
      </c>
      <c r="T10" s="793" t="s">
        <v>311</v>
      </c>
      <c r="U10" s="793" t="s">
        <v>311</v>
      </c>
      <c r="V10" s="510"/>
      <c r="W10" s="152" t="s">
        <v>184</v>
      </c>
      <c r="X10" s="153">
        <v>1</v>
      </c>
      <c r="Y10" s="153">
        <v>1</v>
      </c>
      <c r="Z10" s="40">
        <v>1</v>
      </c>
      <c r="AA10" s="1178"/>
      <c r="AB10" s="1182"/>
      <c r="AC10" s="1182"/>
      <c r="AD10" s="1169"/>
    </row>
    <row r="11" spans="1:30" ht="86.25" customHeight="1" x14ac:dyDescent="0.25">
      <c r="A11" s="1172"/>
      <c r="B11" s="1175"/>
      <c r="C11" s="1139"/>
      <c r="D11" s="1139"/>
      <c r="E11" s="1116"/>
      <c r="F11" s="1133"/>
      <c r="G11" s="282" t="s">
        <v>180</v>
      </c>
      <c r="H11" s="530" t="s">
        <v>520</v>
      </c>
      <c r="I11" s="280" t="s">
        <v>26</v>
      </c>
      <c r="J11" s="276" t="s">
        <v>24</v>
      </c>
      <c r="K11" s="152" t="s">
        <v>24</v>
      </c>
      <c r="L11" s="152" t="s">
        <v>24</v>
      </c>
      <c r="M11" s="631" t="s">
        <v>24</v>
      </c>
      <c r="N11" s="442">
        <v>0</v>
      </c>
      <c r="O11" s="115">
        <v>0</v>
      </c>
      <c r="P11" s="785">
        <v>0</v>
      </c>
      <c r="Q11" s="799"/>
      <c r="R11" s="788"/>
      <c r="S11" s="792" t="s">
        <v>312</v>
      </c>
      <c r="T11" s="793" t="s">
        <v>312</v>
      </c>
      <c r="U11" s="793" t="s">
        <v>444</v>
      </c>
      <c r="V11" s="510"/>
      <c r="W11" s="152" t="s">
        <v>526</v>
      </c>
      <c r="X11" s="153" t="s">
        <v>525</v>
      </c>
      <c r="Y11" s="554" t="s">
        <v>524</v>
      </c>
      <c r="Z11" s="784" t="s">
        <v>24</v>
      </c>
      <c r="AA11" s="1178"/>
      <c r="AB11" s="1182"/>
      <c r="AC11" s="1182"/>
      <c r="AD11" s="1169"/>
    </row>
    <row r="12" spans="1:30" ht="72" customHeight="1" x14ac:dyDescent="0.25">
      <c r="A12" s="1172"/>
      <c r="B12" s="1175"/>
      <c r="C12" s="1139"/>
      <c r="D12" s="1139"/>
      <c r="E12" s="1116"/>
      <c r="F12" s="1133"/>
      <c r="G12" s="282" t="s">
        <v>181</v>
      </c>
      <c r="H12" s="530" t="s">
        <v>521</v>
      </c>
      <c r="I12" s="280" t="s">
        <v>26</v>
      </c>
      <c r="J12" s="276">
        <v>0</v>
      </c>
      <c r="K12" s="152" t="s">
        <v>24</v>
      </c>
      <c r="L12" s="152" t="s">
        <v>24</v>
      </c>
      <c r="M12" s="631">
        <v>0</v>
      </c>
      <c r="N12" s="442" t="s">
        <v>24</v>
      </c>
      <c r="O12" s="115">
        <v>0</v>
      </c>
      <c r="P12" s="785">
        <v>0</v>
      </c>
      <c r="Q12" s="799"/>
      <c r="R12" s="788"/>
      <c r="S12" s="792" t="s">
        <v>313</v>
      </c>
      <c r="T12" s="793" t="s">
        <v>313</v>
      </c>
      <c r="U12" s="793" t="s">
        <v>445</v>
      </c>
      <c r="V12" s="510"/>
      <c r="W12" s="152">
        <v>10</v>
      </c>
      <c r="X12" s="153">
        <v>20</v>
      </c>
      <c r="Y12" s="153">
        <v>70</v>
      </c>
      <c r="Z12" s="40">
        <v>100</v>
      </c>
      <c r="AA12" s="1178"/>
      <c r="AB12" s="1182"/>
      <c r="AC12" s="1182"/>
      <c r="AD12" s="1169"/>
    </row>
    <row r="13" spans="1:30" ht="64.5" customHeight="1" x14ac:dyDescent="0.25">
      <c r="A13" s="1172"/>
      <c r="B13" s="1175"/>
      <c r="C13" s="1139"/>
      <c r="D13" s="1139"/>
      <c r="E13" s="1116"/>
      <c r="F13" s="1133"/>
      <c r="G13" s="282" t="s">
        <v>188</v>
      </c>
      <c r="H13" s="530" t="s">
        <v>522</v>
      </c>
      <c r="I13" s="280" t="s">
        <v>26</v>
      </c>
      <c r="J13" s="276">
        <v>64</v>
      </c>
      <c r="K13" s="152" t="s">
        <v>24</v>
      </c>
      <c r="L13" s="73">
        <v>64</v>
      </c>
      <c r="M13" s="631">
        <v>64</v>
      </c>
      <c r="N13" s="442" t="s">
        <v>24</v>
      </c>
      <c r="O13" s="115">
        <v>0</v>
      </c>
      <c r="P13" s="785">
        <v>0</v>
      </c>
      <c r="Q13" s="799"/>
      <c r="R13" s="788"/>
      <c r="S13" s="792" t="s">
        <v>313</v>
      </c>
      <c r="T13" s="793" t="s">
        <v>313</v>
      </c>
      <c r="U13" s="793" t="s">
        <v>445</v>
      </c>
      <c r="V13" s="510"/>
      <c r="W13" s="152">
        <v>75</v>
      </c>
      <c r="X13" s="153">
        <v>75</v>
      </c>
      <c r="Y13" s="153">
        <v>87</v>
      </c>
      <c r="Z13" s="40">
        <v>92</v>
      </c>
      <c r="AA13" s="1178"/>
      <c r="AB13" s="1182"/>
      <c r="AC13" s="1182"/>
      <c r="AD13" s="1169"/>
    </row>
    <row r="14" spans="1:30" ht="64.5" customHeight="1" thickBot="1" x14ac:dyDescent="0.3">
      <c r="A14" s="1173"/>
      <c r="B14" s="1176"/>
      <c r="C14" s="1140"/>
      <c r="D14" s="1140"/>
      <c r="E14" s="1117"/>
      <c r="F14" s="1134"/>
      <c r="G14" s="22" t="s">
        <v>182</v>
      </c>
      <c r="H14" s="614" t="s">
        <v>523</v>
      </c>
      <c r="I14" s="617" t="s">
        <v>26</v>
      </c>
      <c r="J14" s="597" t="s">
        <v>185</v>
      </c>
      <c r="K14" s="161" t="s">
        <v>24</v>
      </c>
      <c r="L14" s="14" t="s">
        <v>24</v>
      </c>
      <c r="M14" s="632">
        <v>0</v>
      </c>
      <c r="N14" s="443" t="s">
        <v>24</v>
      </c>
      <c r="O14" s="116">
        <v>0</v>
      </c>
      <c r="P14" s="786">
        <v>0</v>
      </c>
      <c r="Q14" s="800"/>
      <c r="R14" s="789"/>
      <c r="S14" s="794" t="s">
        <v>314</v>
      </c>
      <c r="T14" s="795" t="s">
        <v>376</v>
      </c>
      <c r="U14" s="795" t="s">
        <v>446</v>
      </c>
      <c r="V14" s="511"/>
      <c r="W14" s="161">
        <v>1</v>
      </c>
      <c r="X14" s="162">
        <v>3</v>
      </c>
      <c r="Y14" s="162">
        <v>7</v>
      </c>
      <c r="Z14" s="41">
        <v>16</v>
      </c>
      <c r="AA14" s="1179"/>
      <c r="AB14" s="1183"/>
      <c r="AC14" s="1183"/>
      <c r="AD14" s="1170"/>
    </row>
    <row r="15" spans="1:30" ht="24" customHeight="1" thickTop="1" x14ac:dyDescent="0.25">
      <c r="P15" s="522"/>
      <c r="Q15" s="522"/>
      <c r="R15" s="522"/>
      <c r="S15" s="522"/>
      <c r="T15" s="522"/>
      <c r="U15" s="522"/>
      <c r="V15" s="522"/>
      <c r="W15" s="522"/>
    </row>
    <row r="16" spans="1:30" ht="43.5" customHeight="1" x14ac:dyDescent="0.25">
      <c r="J16" s="1107" t="s">
        <v>186</v>
      </c>
      <c r="K16" s="1107"/>
      <c r="L16" s="1107"/>
      <c r="M16" s="1107"/>
      <c r="N16" s="522"/>
      <c r="O16" s="522"/>
      <c r="P16" s="522"/>
      <c r="Q16" s="522"/>
      <c r="R16" s="522"/>
      <c r="S16" s="522"/>
      <c r="T16" s="522"/>
      <c r="U16" s="522"/>
      <c r="V16" s="522"/>
      <c r="W16" s="522"/>
      <c r="X16" s="522"/>
    </row>
    <row r="17" spans="7:24" ht="77.25" customHeight="1" x14ac:dyDescent="0.25">
      <c r="J17" s="1187" t="s">
        <v>620</v>
      </c>
      <c r="K17" s="1187"/>
      <c r="L17" s="1187"/>
      <c r="M17" s="1187"/>
      <c r="N17" s="1187"/>
      <c r="O17" s="1187"/>
      <c r="P17" s="522"/>
      <c r="Q17" s="522"/>
      <c r="R17" s="522"/>
      <c r="S17" s="522"/>
      <c r="T17" s="522"/>
      <c r="U17" s="522"/>
      <c r="V17" s="522"/>
      <c r="W17" s="522"/>
      <c r="X17" s="522"/>
    </row>
    <row r="18" spans="7:24" ht="17.25" customHeight="1" x14ac:dyDescent="0.25">
      <c r="Q18" s="522"/>
    </row>
    <row r="19" spans="7:24" x14ac:dyDescent="0.25">
      <c r="G19" s="522"/>
      <c r="I19" s="522"/>
      <c r="J19" s="522"/>
      <c r="K19" s="522"/>
      <c r="L19" s="522"/>
      <c r="M19" s="522"/>
      <c r="N19" s="522"/>
      <c r="O19" s="522"/>
      <c r="P19" s="522"/>
      <c r="Q19" s="522"/>
      <c r="R19" s="522"/>
      <c r="S19" s="522"/>
      <c r="T19" s="522"/>
      <c r="U19" s="522"/>
      <c r="V19" s="522"/>
      <c r="W19" s="522"/>
      <c r="X19" s="522"/>
    </row>
    <row r="20" spans="7:24" ht="11.25" customHeight="1" x14ac:dyDescent="0.25">
      <c r="G20" s="522" t="s">
        <v>586</v>
      </c>
      <c r="I20" s="522"/>
      <c r="J20" s="522"/>
      <c r="K20" s="522"/>
      <c r="L20" s="522"/>
      <c r="M20" s="522"/>
      <c r="N20" s="522"/>
      <c r="O20" s="522"/>
      <c r="P20" s="522"/>
      <c r="Q20" s="522"/>
      <c r="R20" s="522"/>
      <c r="S20" s="522"/>
      <c r="T20" s="522"/>
      <c r="U20" s="522"/>
      <c r="V20" s="522"/>
      <c r="W20" s="522"/>
    </row>
    <row r="21" spans="7:24" x14ac:dyDescent="0.25">
      <c r="G21" s="522"/>
      <c r="I21" s="522"/>
      <c r="J21" s="522"/>
      <c r="K21" s="522"/>
      <c r="L21" s="522"/>
      <c r="M21" s="522"/>
      <c r="N21" s="522"/>
      <c r="O21" s="522"/>
      <c r="P21" s="522"/>
      <c r="Q21" s="522"/>
      <c r="R21" s="522"/>
      <c r="S21" s="522"/>
      <c r="T21" s="522"/>
      <c r="U21" s="522"/>
      <c r="V21" s="522"/>
      <c r="W21" s="522"/>
    </row>
    <row r="22" spans="7:24" x14ac:dyDescent="0.25">
      <c r="G22" s="522"/>
      <c r="I22" s="522"/>
      <c r="J22" s="522"/>
      <c r="K22" s="522"/>
      <c r="L22" s="522"/>
      <c r="M22" s="522"/>
      <c r="N22" s="522"/>
      <c r="O22" s="522"/>
      <c r="P22" s="522"/>
      <c r="Q22" s="522"/>
      <c r="R22" s="522"/>
      <c r="S22" s="522"/>
      <c r="T22" s="522"/>
      <c r="U22" s="522"/>
      <c r="V22" s="522"/>
      <c r="W22" s="522"/>
    </row>
    <row r="24" spans="7:24" x14ac:dyDescent="0.25">
      <c r="L24" s="522"/>
      <c r="O24" s="522"/>
      <c r="Q24" s="522"/>
    </row>
    <row r="25" spans="7:24" x14ac:dyDescent="0.25">
      <c r="K25" s="522"/>
      <c r="L25" s="522"/>
      <c r="M25" s="522"/>
      <c r="O25" s="522"/>
    </row>
    <row r="26" spans="7:24" x14ac:dyDescent="0.25">
      <c r="K26" s="522"/>
      <c r="L26" s="522"/>
      <c r="M26" s="522"/>
    </row>
    <row r="27" spans="7:24" x14ac:dyDescent="0.25">
      <c r="K27" s="522"/>
      <c r="L27" s="522"/>
      <c r="M27" s="522"/>
    </row>
    <row r="28" spans="7:24" x14ac:dyDescent="0.25">
      <c r="K28" s="522"/>
      <c r="L28" s="522"/>
      <c r="M28" s="522"/>
    </row>
    <row r="29" spans="7:24" x14ac:dyDescent="0.25">
      <c r="K29" s="522"/>
      <c r="L29" s="522"/>
      <c r="M29" s="522"/>
    </row>
  </sheetData>
  <mergeCells count="31">
    <mergeCell ref="C6:C14"/>
    <mergeCell ref="D6:D14"/>
    <mergeCell ref="F6:F14"/>
    <mergeCell ref="E6:E14"/>
    <mergeCell ref="J16:M16"/>
    <mergeCell ref="W3:Z3"/>
    <mergeCell ref="H4:H5"/>
    <mergeCell ref="M4:V4"/>
    <mergeCell ref="G3:V3"/>
    <mergeCell ref="J17:O17"/>
    <mergeCell ref="A3:A5"/>
    <mergeCell ref="B3:B5"/>
    <mergeCell ref="C3:C5"/>
    <mergeCell ref="D3:D5"/>
    <mergeCell ref="E3:E5"/>
    <mergeCell ref="A1:AD1"/>
    <mergeCell ref="AD6:AD14"/>
    <mergeCell ref="AD3:AD5"/>
    <mergeCell ref="G4:G5"/>
    <mergeCell ref="I4:I5"/>
    <mergeCell ref="J4:J5"/>
    <mergeCell ref="AA3:AA5"/>
    <mergeCell ref="A6:A14"/>
    <mergeCell ref="B6:B14"/>
    <mergeCell ref="AA6:AA14"/>
    <mergeCell ref="F3:F5"/>
    <mergeCell ref="AB6:AB14"/>
    <mergeCell ref="AC6:AC14"/>
    <mergeCell ref="AB3:AB5"/>
    <mergeCell ref="AC3:AC5"/>
    <mergeCell ref="A2:AD2"/>
  </mergeCells>
  <phoneticPr fontId="3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19"/>
  <sheetViews>
    <sheetView topLeftCell="G1" zoomScale="80" zoomScaleNormal="80" workbookViewId="0">
      <selection activeCell="J12" sqref="J12"/>
    </sheetView>
  </sheetViews>
  <sheetFormatPr defaultColWidth="9.140625" defaultRowHeight="15" x14ac:dyDescent="0.25"/>
  <cols>
    <col min="1" max="2" width="20.7109375" style="8" customWidth="1"/>
    <col min="3" max="4" width="10.7109375" style="16" customWidth="1"/>
    <col min="5" max="5" width="20.7109375" style="8" customWidth="1"/>
    <col min="6" max="6" width="18" style="16" customWidth="1"/>
    <col min="7" max="7" width="50.85546875" style="8" customWidth="1"/>
    <col min="8" max="8" width="13.140625" style="522" customWidth="1"/>
    <col min="9" max="10" width="20.7109375" style="8" customWidth="1"/>
    <col min="11" max="17" width="15.7109375" style="8" customWidth="1"/>
    <col min="18" max="18" width="15.7109375" style="8" hidden="1" customWidth="1"/>
    <col min="19" max="21" width="40.7109375" style="8" customWidth="1"/>
    <col min="22" max="22" width="40.7109375" style="522" customWidth="1"/>
    <col min="23" max="26" width="15.7109375" style="8" customWidth="1"/>
    <col min="27" max="27" width="55" style="8" customWidth="1"/>
    <col min="28" max="28" width="53.140625" style="8" customWidth="1"/>
    <col min="29" max="30" width="60.7109375" style="8" customWidth="1"/>
    <col min="31" max="16384" width="9.140625" style="8"/>
  </cols>
  <sheetData>
    <row r="1" spans="1:32" ht="30" customHeight="1" x14ac:dyDescent="0.25">
      <c r="A1" s="1028" t="s">
        <v>151</v>
      </c>
      <c r="B1" s="1198"/>
      <c r="C1" s="1198"/>
      <c r="D1" s="1198"/>
      <c r="E1" s="1198"/>
      <c r="F1" s="1198"/>
      <c r="G1" s="1198"/>
      <c r="H1" s="1198"/>
      <c r="I1" s="1198"/>
      <c r="J1" s="1198"/>
      <c r="K1" s="1198"/>
      <c r="L1" s="1198"/>
      <c r="M1" s="1198"/>
      <c r="N1" s="1198"/>
      <c r="O1" s="1198"/>
      <c r="P1" s="1198"/>
      <c r="Q1" s="1198"/>
      <c r="R1" s="1198"/>
      <c r="S1" s="1198"/>
      <c r="T1" s="1198"/>
      <c r="U1" s="1198"/>
      <c r="V1" s="1198"/>
      <c r="W1" s="1198"/>
      <c r="X1" s="1198"/>
      <c r="Y1" s="1198"/>
      <c r="Z1" s="1198"/>
      <c r="AA1" s="1198"/>
      <c r="AB1" s="1198"/>
      <c r="AC1" s="1198"/>
      <c r="AD1" s="1198"/>
    </row>
    <row r="2" spans="1:32" ht="30" customHeight="1" thickBot="1" x14ac:dyDescent="0.3">
      <c r="A2" s="1008" t="s">
        <v>71</v>
      </c>
      <c r="B2" s="1009"/>
      <c r="C2" s="1009"/>
      <c r="D2" s="1009"/>
      <c r="E2" s="1009"/>
      <c r="F2" s="1009"/>
      <c r="G2" s="1009"/>
      <c r="H2" s="1009"/>
      <c r="I2" s="1009"/>
      <c r="J2" s="1009"/>
      <c r="K2" s="1009"/>
      <c r="L2" s="1009"/>
      <c r="M2" s="1009"/>
      <c r="N2" s="1009"/>
      <c r="O2" s="1009"/>
      <c r="P2" s="1009"/>
      <c r="Q2" s="1009"/>
      <c r="R2" s="1009"/>
      <c r="S2" s="1009"/>
      <c r="T2" s="1009"/>
      <c r="U2" s="1009"/>
      <c r="V2" s="1009"/>
      <c r="W2" s="1009"/>
      <c r="X2" s="1009"/>
      <c r="Y2" s="1009"/>
      <c r="Z2" s="1009"/>
      <c r="AA2" s="1009"/>
      <c r="AB2" s="1009"/>
      <c r="AC2" s="1009"/>
      <c r="AD2" s="1009"/>
    </row>
    <row r="3" spans="1:32" ht="30" customHeight="1" thickTop="1" thickBot="1" x14ac:dyDescent="0.3">
      <c r="A3" s="1030" t="s">
        <v>1</v>
      </c>
      <c r="B3" s="1033" t="s">
        <v>2</v>
      </c>
      <c r="C3" s="1036" t="s">
        <v>3</v>
      </c>
      <c r="D3" s="1036" t="s">
        <v>4</v>
      </c>
      <c r="E3" s="1033" t="s">
        <v>5</v>
      </c>
      <c r="F3" s="1124" t="s">
        <v>6</v>
      </c>
      <c r="G3" s="1147" t="s">
        <v>7</v>
      </c>
      <c r="H3" s="1095"/>
      <c r="I3" s="1095"/>
      <c r="J3" s="1095"/>
      <c r="K3" s="1095"/>
      <c r="L3" s="1095"/>
      <c r="M3" s="1095"/>
      <c r="N3" s="1095"/>
      <c r="O3" s="1095"/>
      <c r="P3" s="1095"/>
      <c r="Q3" s="1095"/>
      <c r="R3" s="1095"/>
      <c r="S3" s="1095"/>
      <c r="T3" s="1095"/>
      <c r="U3" s="1095"/>
      <c r="V3" s="1096"/>
      <c r="W3" s="1030" t="s">
        <v>132</v>
      </c>
      <c r="X3" s="1033"/>
      <c r="Y3" s="1033"/>
      <c r="Z3" s="1110"/>
      <c r="AA3" s="997" t="s">
        <v>8</v>
      </c>
      <c r="AB3" s="1000" t="s">
        <v>9</v>
      </c>
      <c r="AC3" s="1000" t="s">
        <v>35</v>
      </c>
      <c r="AD3" s="1027" t="s">
        <v>10</v>
      </c>
    </row>
    <row r="4" spans="1:32" ht="30" customHeight="1" thickTop="1" x14ac:dyDescent="0.25">
      <c r="A4" s="1031"/>
      <c r="B4" s="1034"/>
      <c r="C4" s="1037"/>
      <c r="D4" s="1037"/>
      <c r="E4" s="1034"/>
      <c r="F4" s="1125"/>
      <c r="G4" s="997" t="s">
        <v>11</v>
      </c>
      <c r="H4" s="1000" t="s">
        <v>594</v>
      </c>
      <c r="I4" s="1027" t="s">
        <v>12</v>
      </c>
      <c r="J4" s="1127" t="s">
        <v>87</v>
      </c>
      <c r="K4" s="663">
        <v>2022</v>
      </c>
      <c r="L4" s="665">
        <v>2023</v>
      </c>
      <c r="M4" s="1080">
        <v>2024</v>
      </c>
      <c r="N4" s="1080"/>
      <c r="O4" s="1080"/>
      <c r="P4" s="1080"/>
      <c r="Q4" s="1080"/>
      <c r="R4" s="1080"/>
      <c r="S4" s="1080"/>
      <c r="T4" s="1080"/>
      <c r="U4" s="1080"/>
      <c r="V4" s="1081"/>
      <c r="W4" s="50">
        <v>2025</v>
      </c>
      <c r="X4" s="151">
        <v>2026</v>
      </c>
      <c r="Y4" s="151">
        <v>2027</v>
      </c>
      <c r="Z4" s="60">
        <v>2028</v>
      </c>
      <c r="AA4" s="998"/>
      <c r="AB4" s="1001"/>
      <c r="AC4" s="1001"/>
      <c r="AD4" s="1013"/>
    </row>
    <row r="5" spans="1:32" ht="57" customHeight="1" thickBot="1" x14ac:dyDescent="0.3">
      <c r="A5" s="1031"/>
      <c r="B5" s="1034"/>
      <c r="C5" s="1037"/>
      <c r="D5" s="1037"/>
      <c r="E5" s="1034"/>
      <c r="F5" s="1125"/>
      <c r="G5" s="999"/>
      <c r="H5" s="1002"/>
      <c r="I5" s="1014"/>
      <c r="J5" s="1208"/>
      <c r="K5" s="659" t="s">
        <v>13</v>
      </c>
      <c r="L5" s="666" t="s">
        <v>13</v>
      </c>
      <c r="M5" s="667" t="s">
        <v>14</v>
      </c>
      <c r="N5" s="182" t="s">
        <v>15</v>
      </c>
      <c r="O5" s="182" t="s">
        <v>16</v>
      </c>
      <c r="P5" s="182" t="s">
        <v>17</v>
      </c>
      <c r="Q5" s="182" t="s">
        <v>18</v>
      </c>
      <c r="R5" s="208" t="s">
        <v>37</v>
      </c>
      <c r="S5" s="64" t="s">
        <v>92</v>
      </c>
      <c r="T5" s="64" t="s">
        <v>117</v>
      </c>
      <c r="U5" s="64" t="s">
        <v>86</v>
      </c>
      <c r="V5" s="64" t="s">
        <v>88</v>
      </c>
      <c r="W5" s="168" t="s">
        <v>19</v>
      </c>
      <c r="X5" s="169" t="s">
        <v>19</v>
      </c>
      <c r="Y5" s="169" t="s">
        <v>19</v>
      </c>
      <c r="Z5" s="170" t="s">
        <v>19</v>
      </c>
      <c r="AA5" s="999"/>
      <c r="AB5" s="1002"/>
      <c r="AC5" s="1002"/>
      <c r="AD5" s="1014"/>
    </row>
    <row r="6" spans="1:32" ht="60" customHeight="1" thickTop="1" x14ac:dyDescent="0.25">
      <c r="A6" s="1191" t="s">
        <v>196</v>
      </c>
      <c r="B6" s="1194" t="s">
        <v>195</v>
      </c>
      <c r="C6" s="1065" t="s">
        <v>53</v>
      </c>
      <c r="D6" s="1065" t="s">
        <v>69</v>
      </c>
      <c r="E6" s="1195" t="s">
        <v>70</v>
      </c>
      <c r="F6" s="1188" t="s">
        <v>112</v>
      </c>
      <c r="G6" s="818" t="s">
        <v>72</v>
      </c>
      <c r="H6" s="536" t="s">
        <v>507</v>
      </c>
      <c r="I6" s="289" t="s">
        <v>23</v>
      </c>
      <c r="J6" s="633">
        <v>2</v>
      </c>
      <c r="K6" s="288">
        <v>2.7651319999999999</v>
      </c>
      <c r="L6" s="206">
        <v>2.25</v>
      </c>
      <c r="M6" s="821">
        <v>2</v>
      </c>
      <c r="N6" s="110">
        <v>0.49554779999999998</v>
      </c>
      <c r="O6" s="484">
        <v>1.0143244</v>
      </c>
      <c r="P6" s="623">
        <v>1.4823575</v>
      </c>
      <c r="Q6" s="485"/>
      <c r="R6" s="111">
        <f>Q6/M6</f>
        <v>0</v>
      </c>
      <c r="S6" s="813" t="s">
        <v>317</v>
      </c>
      <c r="T6" s="814" t="s">
        <v>378</v>
      </c>
      <c r="U6" s="814" t="s">
        <v>448</v>
      </c>
      <c r="V6" s="816"/>
      <c r="W6" s="810">
        <v>2</v>
      </c>
      <c r="X6" s="37">
        <v>2</v>
      </c>
      <c r="Y6" s="37">
        <v>2</v>
      </c>
      <c r="Z6" s="44">
        <v>2</v>
      </c>
      <c r="AA6" s="1199" t="s">
        <v>323</v>
      </c>
      <c r="AB6" s="1202" t="s">
        <v>383</v>
      </c>
      <c r="AC6" s="1202" t="s">
        <v>452</v>
      </c>
      <c r="AD6" s="1205" t="s">
        <v>622</v>
      </c>
    </row>
    <row r="7" spans="1:32" ht="60" customHeight="1" x14ac:dyDescent="0.25">
      <c r="A7" s="1192"/>
      <c r="B7" s="995"/>
      <c r="C7" s="963"/>
      <c r="D7" s="963"/>
      <c r="E7" s="1196"/>
      <c r="F7" s="1189"/>
      <c r="G7" s="818" t="s">
        <v>73</v>
      </c>
      <c r="H7" s="536" t="s">
        <v>508</v>
      </c>
      <c r="I7" s="289" t="s">
        <v>23</v>
      </c>
      <c r="J7" s="634">
        <v>6</v>
      </c>
      <c r="K7" s="288">
        <v>5.250909</v>
      </c>
      <c r="L7" s="206">
        <v>4.12</v>
      </c>
      <c r="M7" s="652">
        <v>6</v>
      </c>
      <c r="N7" s="110">
        <v>0.74773699999999999</v>
      </c>
      <c r="O7" s="484">
        <v>1.8836307000000001</v>
      </c>
      <c r="P7" s="623">
        <v>2.9495928600000001</v>
      </c>
      <c r="Q7" s="485"/>
      <c r="R7" s="111">
        <f>Q7/M7</f>
        <v>0</v>
      </c>
      <c r="S7" s="445" t="s">
        <v>318</v>
      </c>
      <c r="T7" s="802" t="s">
        <v>318</v>
      </c>
      <c r="U7" s="802" t="s">
        <v>449</v>
      </c>
      <c r="V7" s="803"/>
      <c r="W7" s="810">
        <v>6</v>
      </c>
      <c r="X7" s="37">
        <v>6</v>
      </c>
      <c r="Y7" s="37">
        <v>6</v>
      </c>
      <c r="Z7" s="44">
        <v>6</v>
      </c>
      <c r="AA7" s="1200"/>
      <c r="AB7" s="1203"/>
      <c r="AC7" s="1203"/>
      <c r="AD7" s="1206"/>
    </row>
    <row r="8" spans="1:32" ht="60" customHeight="1" x14ac:dyDescent="0.25">
      <c r="A8" s="1192"/>
      <c r="B8" s="995"/>
      <c r="C8" s="963"/>
      <c r="D8" s="963"/>
      <c r="E8" s="1196"/>
      <c r="F8" s="1189"/>
      <c r="G8" s="818" t="s">
        <v>150</v>
      </c>
      <c r="H8" s="536" t="s">
        <v>509</v>
      </c>
      <c r="I8" s="289" t="s">
        <v>26</v>
      </c>
      <c r="J8" s="634">
        <v>3</v>
      </c>
      <c r="K8" s="205" t="s">
        <v>24</v>
      </c>
      <c r="L8" s="287">
        <v>1.26</v>
      </c>
      <c r="M8" s="652">
        <v>3</v>
      </c>
      <c r="N8" s="110">
        <v>0.28999999999999998</v>
      </c>
      <c r="O8" s="484">
        <v>0.65</v>
      </c>
      <c r="P8" s="623">
        <v>1.9</v>
      </c>
      <c r="Q8" s="485"/>
      <c r="R8" s="111">
        <f>Q8/M8</f>
        <v>0</v>
      </c>
      <c r="S8" s="445" t="s">
        <v>319</v>
      </c>
      <c r="T8" s="802" t="s">
        <v>379</v>
      </c>
      <c r="U8" s="802" t="s">
        <v>623</v>
      </c>
      <c r="V8" s="803"/>
      <c r="W8" s="810">
        <v>3</v>
      </c>
      <c r="X8" s="37">
        <v>3</v>
      </c>
      <c r="Y8" s="37">
        <v>3</v>
      </c>
      <c r="Z8" s="44">
        <v>3</v>
      </c>
      <c r="AA8" s="1200"/>
      <c r="AB8" s="1203"/>
      <c r="AC8" s="1203"/>
      <c r="AD8" s="1206"/>
    </row>
    <row r="9" spans="1:32" ht="60" customHeight="1" x14ac:dyDescent="0.25">
      <c r="A9" s="1192"/>
      <c r="B9" s="995"/>
      <c r="C9" s="963"/>
      <c r="D9" s="963"/>
      <c r="E9" s="1196"/>
      <c r="F9" s="1189"/>
      <c r="G9" s="818" t="s">
        <v>187</v>
      </c>
      <c r="H9" s="536" t="s">
        <v>510</v>
      </c>
      <c r="I9" s="289" t="s">
        <v>26</v>
      </c>
      <c r="J9" s="634">
        <v>2500</v>
      </c>
      <c r="K9" s="205" t="s">
        <v>24</v>
      </c>
      <c r="L9" s="287">
        <v>379</v>
      </c>
      <c r="M9" s="652">
        <v>2500</v>
      </c>
      <c r="N9" s="485"/>
      <c r="O9" s="485"/>
      <c r="P9" s="485"/>
      <c r="Q9" s="485"/>
      <c r="R9" s="807" t="s">
        <v>24</v>
      </c>
      <c r="S9" s="445" t="s">
        <v>320</v>
      </c>
      <c r="T9" s="802"/>
      <c r="U9" s="802"/>
      <c r="V9" s="803"/>
      <c r="W9" s="810">
        <v>4000</v>
      </c>
      <c r="X9" s="37" t="s">
        <v>24</v>
      </c>
      <c r="Y9" s="37" t="s">
        <v>24</v>
      </c>
      <c r="Z9" s="44" t="s">
        <v>24</v>
      </c>
      <c r="AA9" s="1200"/>
      <c r="AB9" s="1203"/>
      <c r="AC9" s="1203"/>
      <c r="AD9" s="1206"/>
    </row>
    <row r="10" spans="1:32" ht="60" customHeight="1" x14ac:dyDescent="0.25">
      <c r="A10" s="1192"/>
      <c r="B10" s="995"/>
      <c r="C10" s="963"/>
      <c r="D10" s="963"/>
      <c r="E10" s="1196"/>
      <c r="F10" s="1189"/>
      <c r="G10" s="818" t="s">
        <v>149</v>
      </c>
      <c r="H10" s="536" t="s">
        <v>511</v>
      </c>
      <c r="I10" s="289" t="s">
        <v>23</v>
      </c>
      <c r="J10" s="634">
        <v>24000</v>
      </c>
      <c r="K10" s="205" t="s">
        <v>24</v>
      </c>
      <c r="L10" s="287">
        <v>95</v>
      </c>
      <c r="M10" s="652">
        <v>24000</v>
      </c>
      <c r="N10" s="444" t="s">
        <v>24</v>
      </c>
      <c r="O10" s="486">
        <v>7382</v>
      </c>
      <c r="P10" s="448">
        <v>12227</v>
      </c>
      <c r="Q10" s="801"/>
      <c r="R10" s="111"/>
      <c r="S10" s="445" t="s">
        <v>316</v>
      </c>
      <c r="T10" s="802" t="s">
        <v>380</v>
      </c>
      <c r="U10" s="802" t="s">
        <v>450</v>
      </c>
      <c r="V10" s="803"/>
      <c r="W10" s="810">
        <v>37129</v>
      </c>
      <c r="X10" s="37" t="s">
        <v>24</v>
      </c>
      <c r="Y10" s="37" t="s">
        <v>24</v>
      </c>
      <c r="Z10" s="44" t="s">
        <v>24</v>
      </c>
      <c r="AA10" s="1200"/>
      <c r="AB10" s="1203"/>
      <c r="AC10" s="1203"/>
      <c r="AD10" s="1206"/>
    </row>
    <row r="11" spans="1:32" ht="67.5" customHeight="1" x14ac:dyDescent="0.25">
      <c r="A11" s="1192"/>
      <c r="B11" s="995"/>
      <c r="C11" s="963"/>
      <c r="D11" s="963"/>
      <c r="E11" s="1196"/>
      <c r="F11" s="1189"/>
      <c r="G11" s="818" t="s">
        <v>74</v>
      </c>
      <c r="H11" s="536" t="s">
        <v>512</v>
      </c>
      <c r="I11" s="289" t="s">
        <v>23</v>
      </c>
      <c r="J11" s="635">
        <v>4415</v>
      </c>
      <c r="K11" s="11">
        <v>3915</v>
      </c>
      <c r="L11" s="207">
        <v>4035</v>
      </c>
      <c r="M11" s="652">
        <v>4415</v>
      </c>
      <c r="N11" s="6">
        <v>4038</v>
      </c>
      <c r="O11" s="448">
        <v>4066</v>
      </c>
      <c r="P11" s="448">
        <v>4268</v>
      </c>
      <c r="Q11" s="485"/>
      <c r="R11" s="111"/>
      <c r="S11" s="445" t="s">
        <v>321</v>
      </c>
      <c r="T11" s="802" t="s">
        <v>381</v>
      </c>
      <c r="U11" s="802" t="s">
        <v>621</v>
      </c>
      <c r="V11" s="803"/>
      <c r="W11" s="810">
        <v>4665</v>
      </c>
      <c r="X11" s="37">
        <v>4915</v>
      </c>
      <c r="Y11" s="37">
        <v>5165</v>
      </c>
      <c r="Z11" s="44">
        <v>5415</v>
      </c>
      <c r="AA11" s="1200"/>
      <c r="AB11" s="1203"/>
      <c r="AC11" s="1203"/>
      <c r="AD11" s="1206"/>
    </row>
    <row r="12" spans="1:32" ht="100.5" customHeight="1" x14ac:dyDescent="0.25">
      <c r="A12" s="1192"/>
      <c r="B12" s="995"/>
      <c r="C12" s="963"/>
      <c r="D12" s="963"/>
      <c r="E12" s="1196"/>
      <c r="F12" s="1189"/>
      <c r="G12" s="818" t="s">
        <v>624</v>
      </c>
      <c r="H12" s="536" t="s">
        <v>514</v>
      </c>
      <c r="I12" s="289" t="s">
        <v>23</v>
      </c>
      <c r="J12" s="635">
        <v>318</v>
      </c>
      <c r="K12" s="122">
        <v>36</v>
      </c>
      <c r="L12" s="44">
        <v>74</v>
      </c>
      <c r="M12" s="822">
        <v>330</v>
      </c>
      <c r="N12" s="483">
        <v>41</v>
      </c>
      <c r="O12" s="448">
        <v>318</v>
      </c>
      <c r="P12" s="448">
        <v>318</v>
      </c>
      <c r="Q12" s="485"/>
      <c r="R12" s="111"/>
      <c r="S12" s="445" t="s">
        <v>322</v>
      </c>
      <c r="T12" s="802" t="s">
        <v>382</v>
      </c>
      <c r="U12" s="802" t="s">
        <v>451</v>
      </c>
      <c r="V12" s="803"/>
      <c r="W12" s="810">
        <v>400</v>
      </c>
      <c r="X12" s="37">
        <v>450</v>
      </c>
      <c r="Y12" s="37">
        <v>550</v>
      </c>
      <c r="Z12" s="44">
        <v>600</v>
      </c>
      <c r="AA12" s="1200"/>
      <c r="AB12" s="1203"/>
      <c r="AC12" s="1203"/>
      <c r="AD12" s="1206"/>
    </row>
    <row r="13" spans="1:32" ht="74.25" customHeight="1" x14ac:dyDescent="0.25">
      <c r="A13" s="1192"/>
      <c r="B13" s="995"/>
      <c r="C13" s="963"/>
      <c r="D13" s="963"/>
      <c r="E13" s="1196"/>
      <c r="F13" s="1189"/>
      <c r="G13" s="819" t="s">
        <v>152</v>
      </c>
      <c r="H13" s="576" t="s">
        <v>513</v>
      </c>
      <c r="I13" s="586" t="s">
        <v>26</v>
      </c>
      <c r="J13" s="636">
        <v>50</v>
      </c>
      <c r="K13" s="577">
        <v>0</v>
      </c>
      <c r="L13" s="578">
        <v>0</v>
      </c>
      <c r="M13" s="823">
        <v>50</v>
      </c>
      <c r="N13" s="579"/>
      <c r="O13" s="579"/>
      <c r="P13" s="579"/>
      <c r="Q13" s="579"/>
      <c r="R13" s="808" t="s">
        <v>24</v>
      </c>
      <c r="S13" s="580" t="s">
        <v>626</v>
      </c>
      <c r="T13" s="804"/>
      <c r="U13" s="804"/>
      <c r="V13" s="805"/>
      <c r="W13" s="811">
        <v>100</v>
      </c>
      <c r="X13" s="114">
        <v>143</v>
      </c>
      <c r="Y13" s="114" t="s">
        <v>24</v>
      </c>
      <c r="Z13" s="578" t="s">
        <v>24</v>
      </c>
      <c r="AA13" s="1200"/>
      <c r="AB13" s="1203"/>
      <c r="AC13" s="1203"/>
      <c r="AD13" s="1206"/>
    </row>
    <row r="14" spans="1:32" s="522" customFormat="1" ht="74.25" customHeight="1" thickBot="1" x14ac:dyDescent="0.3">
      <c r="A14" s="1193"/>
      <c r="B14" s="996"/>
      <c r="C14" s="964"/>
      <c r="D14" s="964"/>
      <c r="E14" s="1197"/>
      <c r="F14" s="1190"/>
      <c r="G14" s="820" t="s">
        <v>625</v>
      </c>
      <c r="H14" s="581" t="s">
        <v>580</v>
      </c>
      <c r="I14" s="824" t="s">
        <v>26</v>
      </c>
      <c r="J14" s="825">
        <v>95</v>
      </c>
      <c r="K14" s="247">
        <v>0</v>
      </c>
      <c r="L14" s="248">
        <v>0</v>
      </c>
      <c r="M14" s="654">
        <v>95</v>
      </c>
      <c r="N14" s="583"/>
      <c r="O14" s="583"/>
      <c r="P14" s="583"/>
      <c r="Q14" s="583"/>
      <c r="R14" s="809"/>
      <c r="S14" s="815"/>
      <c r="T14" s="806"/>
      <c r="U14" s="806"/>
      <c r="V14" s="817"/>
      <c r="W14" s="812">
        <v>196</v>
      </c>
      <c r="X14" s="246">
        <v>277</v>
      </c>
      <c r="Y14" s="246">
        <v>343</v>
      </c>
      <c r="Z14" s="248" t="s">
        <v>24</v>
      </c>
      <c r="AA14" s="1201"/>
      <c r="AB14" s="1204"/>
      <c r="AC14" s="1204"/>
      <c r="AD14" s="1207"/>
    </row>
    <row r="15" spans="1:32" ht="15.75" thickTop="1" x14ac:dyDescent="0.25"/>
    <row r="16" spans="1:32" x14ac:dyDescent="0.25">
      <c r="AF16" s="522"/>
    </row>
    <row r="17" spans="10:32" ht="42.75" customHeight="1" x14ac:dyDescent="0.25">
      <c r="J17" s="1107" t="s">
        <v>587</v>
      </c>
      <c r="K17" s="1107"/>
      <c r="L17" s="1107"/>
      <c r="Z17" s="522"/>
      <c r="AA17" s="522"/>
      <c r="AB17" s="522"/>
      <c r="AC17" s="522"/>
      <c r="AD17" s="522"/>
      <c r="AE17" s="522"/>
      <c r="AF17" s="522"/>
    </row>
    <row r="18" spans="10:32" x14ac:dyDescent="0.25">
      <c r="N18" s="16"/>
      <c r="O18" s="16"/>
      <c r="P18" s="16"/>
      <c r="Q18" s="16"/>
      <c r="R18" s="16"/>
      <c r="S18" s="16"/>
      <c r="T18" s="16"/>
      <c r="U18" s="16"/>
      <c r="V18" s="16"/>
    </row>
    <row r="19" spans="10:32" x14ac:dyDescent="0.25">
      <c r="M19" s="522"/>
    </row>
  </sheetData>
  <mergeCells count="30">
    <mergeCell ref="AA6:AA14"/>
    <mergeCell ref="AB6:AB14"/>
    <mergeCell ref="AC6:AC14"/>
    <mergeCell ref="AD6:AD14"/>
    <mergeCell ref="G3:V3"/>
    <mergeCell ref="M4:V4"/>
    <mergeCell ref="W3:Z3"/>
    <mergeCell ref="H4:H5"/>
    <mergeCell ref="G4:G5"/>
    <mergeCell ref="I4:I5"/>
    <mergeCell ref="J4:J5"/>
    <mergeCell ref="AD3:AD5"/>
    <mergeCell ref="A1:AD1"/>
    <mergeCell ref="A2:AD2"/>
    <mergeCell ref="AC3:AC5"/>
    <mergeCell ref="A3:A5"/>
    <mergeCell ref="B3:B5"/>
    <mergeCell ref="AB3:AB5"/>
    <mergeCell ref="C3:C5"/>
    <mergeCell ref="D3:D5"/>
    <mergeCell ref="E3:E5"/>
    <mergeCell ref="F3:F5"/>
    <mergeCell ref="AA3:AA5"/>
    <mergeCell ref="F6:F14"/>
    <mergeCell ref="J17:L17"/>
    <mergeCell ref="A6:A14"/>
    <mergeCell ref="B6:B14"/>
    <mergeCell ref="C6:C14"/>
    <mergeCell ref="D6:D14"/>
    <mergeCell ref="E6:E14"/>
  </mergeCells>
  <phoneticPr fontId="3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16</vt:i4>
      </vt:variant>
    </vt:vector>
  </HeadingPairs>
  <TitlesOfParts>
    <vt:vector size="16" baseType="lpstr">
      <vt:lpstr>Amaç 1 Çev Yön</vt:lpstr>
      <vt:lpstr>AB Amaç 1 ve 7</vt:lpstr>
      <vt:lpstr>Amaç 1 ve 7 Eğitim</vt:lpstr>
      <vt:lpstr>ÇED Amaç 1 ve 2</vt:lpstr>
      <vt:lpstr>Amaç 2 Milli Emlak</vt:lpstr>
      <vt:lpstr>Amaç 3 Tabiat</vt:lpstr>
      <vt:lpstr>Amaç 3 Çölleşme</vt:lpstr>
      <vt:lpstr>Amaç 3 ve 4 Mekansal</vt:lpstr>
      <vt:lpstr>Amaç 4 ve 5 Yapı</vt:lpstr>
      <vt:lpstr>SGB Amaç  4 ve 7</vt:lpstr>
      <vt:lpstr>Amaç 4 TOKİ</vt:lpstr>
      <vt:lpstr>Amaç 5 Mesleki</vt:lpstr>
      <vt:lpstr>Amaç 6 ve 7 CBS</vt:lpstr>
      <vt:lpstr>Amaç 6 Yerel Yönetimler</vt:lpstr>
      <vt:lpstr>Amaç 7 İç Denetim</vt:lpstr>
      <vt:lpstr>Amaç 7 Personel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2024-12-27T11:11:05Z</dcterms:modified>
</cp:coreProperties>
</file>