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2025\Temmuz\"/>
    </mc:Choice>
  </mc:AlternateContent>
  <xr:revisionPtr revIDLastSave="0" documentId="13_ncr:1_{81848323-9700-44B8-87C9-E1003E539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1" i="12" l="1"/>
  <c r="I93" i="12"/>
  <c r="I80" i="12"/>
  <c r="K89" i="12" l="1"/>
  <c r="K6" i="12"/>
  <c r="G80" i="12"/>
  <c r="K26" i="12" l="1"/>
  <c r="K25" i="12"/>
  <c r="K66" i="12" l="1"/>
  <c r="E80" i="12" l="1"/>
  <c r="D93" i="12" l="1"/>
  <c r="D80" i="12"/>
  <c r="K67" i="12" l="1"/>
  <c r="K65" i="12" l="1"/>
  <c r="K74" i="12" l="1"/>
  <c r="K73" i="12"/>
  <c r="K72" i="12"/>
  <c r="K61" i="12" l="1"/>
  <c r="K60" i="12"/>
  <c r="K59" i="12"/>
  <c r="K58" i="12"/>
  <c r="K56" i="12"/>
  <c r="K54" i="12"/>
  <c r="K52" i="12"/>
  <c r="K50" i="12"/>
  <c r="K62" i="12"/>
  <c r="K57" i="12"/>
  <c r="K55" i="12"/>
  <c r="K53" i="12"/>
  <c r="K51" i="12"/>
  <c r="K49" i="12"/>
  <c r="K22" i="12" l="1"/>
  <c r="K21" i="12"/>
  <c r="K18" i="12"/>
  <c r="K17" i="12"/>
  <c r="K16" i="12"/>
  <c r="K15" i="12"/>
  <c r="K14" i="12"/>
  <c r="K13" i="12" l="1"/>
  <c r="K12" i="12"/>
  <c r="K30" i="12"/>
  <c r="K8" i="12" l="1"/>
  <c r="K7" i="12"/>
  <c r="K100" i="12" l="1"/>
  <c r="K99" i="12"/>
  <c r="K98" i="12"/>
  <c r="K95" i="12"/>
  <c r="K93" i="12"/>
  <c r="K92" i="12" l="1"/>
  <c r="K91" i="12"/>
  <c r="K90" i="12"/>
  <c r="K88" i="12"/>
  <c r="K87" i="12"/>
  <c r="K86" i="12"/>
  <c r="K85" i="12"/>
  <c r="K84" i="12"/>
  <c r="K83" i="12"/>
  <c r="K80" i="12"/>
  <c r="K79" i="12"/>
  <c r="K78" i="12"/>
  <c r="K46" i="12"/>
  <c r="K45" i="12"/>
  <c r="K44" i="12"/>
  <c r="K43" i="12"/>
  <c r="K39" i="12"/>
  <c r="K38" i="12"/>
  <c r="K34" i="12"/>
  <c r="K33" i="12"/>
  <c r="K32" i="12"/>
  <c r="K31" i="12"/>
</calcChain>
</file>

<file path=xl/sharedStrings.xml><?xml version="1.0" encoding="utf-8"?>
<sst xmlns="http://schemas.openxmlformats.org/spreadsheetml/2006/main" count="353" uniqueCount="112">
  <si>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</si>
  <si>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</si>
  <si>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</si>
  <si>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</si>
  <si>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</si>
  <si>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</si>
  <si>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</si>
  <si>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</si>
  <si>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</si>
  <si>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</si>
  <si>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</si>
  <si>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</si>
  <si>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</si>
  <si>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</si>
  <si>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</si>
  <si>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</si>
  <si>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</si>
  <si>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</si>
  <si>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</si>
  <si>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</si>
  <si>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</si>
  <si>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</si>
  <si>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</si>
  <si>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</si>
  <si>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</si>
  <si>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</si>
  <si>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</si>
  <si>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</si>
  <si>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</si>
  <si>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</si>
  <si>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</si>
  <si>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</si>
  <si>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</si>
  <si>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</si>
  <si>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</si>
  <si>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</si>
  <si>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</si>
  <si>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</si>
  <si>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</si>
  <si>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</si>
  <si>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</si>
  <si>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</si>
  <si>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</si>
  <si>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</si>
  <si>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</si>
  <si>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</si>
  <si>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</si>
  <si>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</si>
  <si>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</si>
  <si>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</si>
  <si>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</si>
  <si>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</si>
  <si>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</si>
  <si>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</si>
  <si>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</si>
  <si>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</si>
  <si>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</si>
  <si>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</si>
  <si>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</si>
  <si>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</si>
  <si>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</si>
  <si>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</si>
  <si>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</si>
  <si>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</si>
  <si>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</si>
  <si>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</si>
  <si>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</si>
  <si>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</si>
  <si>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</si>
  <si>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</si>
  <si>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</si>
  <si>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</si>
  <si>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</si>
  <si>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</si>
  <si>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</si>
  <si>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</si>
  <si>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</si>
  <si>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</si>
  <si>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</si>
  <si>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</si>
  <si>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</si>
  <si>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</si>
  <si>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</si>
  <si>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</si>
  <si>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</si>
  <si>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</si>
  <si>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</si>
  <si>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</si>
  <si>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</si>
  <si>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</si>
  <si>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</si>
  <si>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</si>
  <si>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</si>
  <si>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</si>
  <si>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</si>
  <si>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</si>
  <si>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</si>
  <si>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</si>
  <si>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</si>
  <si>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%17.7</t>
  </si>
  <si>
    <t>%14.49</t>
  </si>
  <si>
    <t>YEŞİL SERTİFİKA ALAN BİNA SAYISI</t>
  </si>
  <si>
    <t>YEŞİL SERTİFİKA UZMANI (YUS) SAYISI</t>
  </si>
  <si>
    <t>%14.94</t>
  </si>
  <si>
    <t>04.07.2011    30.06.2025      TOPLAM</t>
  </si>
  <si>
    <t>%16.11</t>
  </si>
  <si>
    <t>TEMMUZ 2025 SAYISAL VERİLER</t>
  </si>
  <si>
    <t>31.07.2025</t>
  </si>
  <si>
    <t>04.07.2011    31.07.2025      TOPLAM</t>
  </si>
  <si>
    <t>%15.6</t>
  </si>
  <si>
    <t>% 6.32</t>
  </si>
  <si>
    <t xml:space="preserve"> % 14.85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</si>
</sst>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Normal="100" workbookViewId="0">
      <selection activeCell="S62" sqref="S62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0" width="11" style="1" customWidth="1"/>
    <col min="11" max="11" width="12.28515625" style="1" customWidth="1"/>
    <col min="12" max="12" width="12" style="1" customWidth="1"/>
    <col min="13" max="13" width="3" style="1" hidden="1" customWidth="1"/>
    <col min="14" max="14" width="2.28515625" style="1" customWidth="1"/>
    <col min="15" max="15" width="9.140625" style="1"/>
    <col min="16" max="16" width="16.7109375" style="1" customWidth="1"/>
    <col min="17" max="17" width="15.7109375" style="1" customWidth="1"/>
    <col min="18" max="18" width="21.140625" style="1" customWidth="1"/>
    <col min="19" max="19" width="9.140625" style="1"/>
    <col min="20" max="20" width="32" style="1" customWidth="1"/>
    <col min="21" max="16384" width="9.140625" style="1"/>
  </cols>
  <sheetData>
    <row r="1" spans="2:20" ht="18.75" customHeight="1" x14ac:dyDescent="0.2">
      <c r="B1" s="59" t="s">
        <v>35</v>
      </c>
      <c r="C1" s="59"/>
      <c r="D1" s="59"/>
      <c r="E1" s="59"/>
      <c r="F1" s="59"/>
      <c r="G1" s="59"/>
      <c r="H1" s="59"/>
      <c r="I1" s="59"/>
      <c r="J1" s="59"/>
      <c r="K1" s="59"/>
      <c r="L1" s="38"/>
    </row>
    <row r="2" spans="2:20" ht="17.25" customHeight="1" x14ac:dyDescent="0.25">
      <c r="B2" s="59" t="s">
        <v>106</v>
      </c>
      <c r="C2" s="59"/>
      <c r="D2" s="59"/>
      <c r="E2" s="59"/>
      <c r="F2" s="59"/>
      <c r="G2" s="59"/>
      <c r="H2" s="59"/>
      <c r="I2" s="59"/>
      <c r="J2" s="59"/>
      <c r="K2" s="59"/>
      <c r="L2" s="36"/>
    </row>
    <row r="3" spans="2:20" s="4" customFormat="1" ht="15" customHeight="1" x14ac:dyDescent="0.2">
      <c r="B3" s="37" t="s">
        <v>107</v>
      </c>
      <c r="O3" s="1"/>
      <c r="P3" s="1"/>
      <c r="Q3" s="1"/>
      <c r="R3" s="1"/>
      <c r="S3" s="1"/>
      <c r="T3" s="1"/>
    </row>
    <row r="4" spans="2:20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1" t="s">
        <v>10</v>
      </c>
      <c r="L4" s="57" t="s">
        <v>13</v>
      </c>
      <c r="N4" s="40"/>
    </row>
    <row r="5" spans="2:20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43" t="s">
        <v>108</v>
      </c>
      <c r="L5" s="58"/>
      <c r="M5" s="25" t="s">
        <v>11</v>
      </c>
      <c r="N5" s="6"/>
    </row>
    <row r="6" spans="2:20" ht="15" customHeight="1" x14ac:dyDescent="0.2">
      <c r="B6" s="21" t="s">
        <v>45</v>
      </c>
      <c r="C6" s="18">
        <v>1048239</v>
      </c>
      <c r="D6" s="48">
        <v>6674</v>
      </c>
      <c r="E6" s="48">
        <v>7145</v>
      </c>
      <c r="F6" s="48">
        <v>6776</v>
      </c>
      <c r="G6" s="48">
        <v>6197</v>
      </c>
      <c r="H6" s="48">
        <v>8200</v>
      </c>
      <c r="I6" s="48">
        <v>7994</v>
      </c>
      <c r="J6" s="48">
        <v>8888</v>
      </c>
      <c r="K6" s="42">
        <f>D6+C6+E6+F6+G6+H6+I6+J6</f>
        <v>1100113</v>
      </c>
      <c r="L6" s="28"/>
      <c r="M6" s="32"/>
      <c r="N6" s="6"/>
    </row>
    <row r="7" spans="2:20" ht="15" customHeight="1" x14ac:dyDescent="0.2">
      <c r="B7" s="16" t="s">
        <v>46</v>
      </c>
      <c r="C7" s="18">
        <v>333127</v>
      </c>
      <c r="D7" s="48">
        <v>103</v>
      </c>
      <c r="E7" s="48">
        <v>209</v>
      </c>
      <c r="F7" s="48">
        <v>222</v>
      </c>
      <c r="G7" s="48">
        <v>199</v>
      </c>
      <c r="H7" s="48">
        <v>173</v>
      </c>
      <c r="I7" s="48">
        <v>161</v>
      </c>
      <c r="J7" s="48">
        <v>142</v>
      </c>
      <c r="K7" s="42">
        <f>D7+C7+E7+F7+G7+H7+I7+J7</f>
        <v>334336</v>
      </c>
      <c r="L7" s="28"/>
      <c r="M7" s="32"/>
      <c r="N7" s="7"/>
    </row>
    <row r="8" spans="2:20" ht="15" customHeight="1" x14ac:dyDescent="0.2">
      <c r="B8" s="21" t="s">
        <v>44</v>
      </c>
      <c r="C8" s="18">
        <v>1381366</v>
      </c>
      <c r="D8" s="48">
        <v>6777</v>
      </c>
      <c r="E8" s="48">
        <v>7354</v>
      </c>
      <c r="F8" s="48">
        <v>6998</v>
      </c>
      <c r="G8" s="48">
        <v>6396</v>
      </c>
      <c r="H8" s="48">
        <v>8373</v>
      </c>
      <c r="I8" s="48">
        <v>8155</v>
      </c>
      <c r="J8" s="48">
        <v>9030</v>
      </c>
      <c r="K8" s="42">
        <f>D8+C8+E8+F8+G8+H8+I8+J8</f>
        <v>1434449</v>
      </c>
      <c r="L8" s="28"/>
      <c r="M8" s="32"/>
      <c r="N8" s="8"/>
    </row>
    <row r="9" spans="2:20" ht="13.5" customHeight="1" x14ac:dyDescent="0.2">
      <c r="B9" s="21" t="s">
        <v>47</v>
      </c>
      <c r="C9" s="18" t="s">
        <v>110</v>
      </c>
      <c r="D9" s="48" t="s">
        <v>98</v>
      </c>
      <c r="E9" s="48" t="s">
        <v>97</v>
      </c>
      <c r="F9" s="48" t="s">
        <v>99</v>
      </c>
      <c r="G9" s="48" t="s">
        <v>100</v>
      </c>
      <c r="H9" s="48" t="s">
        <v>103</v>
      </c>
      <c r="I9" s="48" t="s">
        <v>105</v>
      </c>
      <c r="J9" s="48" t="s">
        <v>109</v>
      </c>
      <c r="K9" s="42" t="s">
        <v>111</v>
      </c>
      <c r="L9" s="28"/>
      <c r="N9" s="8"/>
    </row>
    <row r="10" spans="2:20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1" t="s">
        <v>10</v>
      </c>
      <c r="L10" s="57" t="s">
        <v>13</v>
      </c>
      <c r="N10" s="8"/>
    </row>
    <row r="11" spans="2:20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43" t="s">
        <v>108</v>
      </c>
      <c r="L11" s="58"/>
      <c r="M11" s="25" t="s">
        <v>11</v>
      </c>
      <c r="N11" s="5"/>
    </row>
    <row r="12" spans="2:20" ht="15" customHeight="1" x14ac:dyDescent="0.2">
      <c r="B12" s="49" t="s">
        <v>49</v>
      </c>
      <c r="C12" s="18">
        <v>3141</v>
      </c>
      <c r="D12" s="48">
        <v>10</v>
      </c>
      <c r="E12" s="48">
        <v>14</v>
      </c>
      <c r="F12" s="48">
        <v>15</v>
      </c>
      <c r="G12" s="48">
        <v>17</v>
      </c>
      <c r="H12" s="48">
        <v>83</v>
      </c>
      <c r="I12" s="48">
        <v>36</v>
      </c>
      <c r="J12" s="48">
        <v>43</v>
      </c>
      <c r="K12" s="42">
        <f t="shared" ref="K12:K18" si="0">D12+C12+E12+F12+G12+H12+I12+J12</f>
        <v>3359</v>
      </c>
      <c r="L12" s="28"/>
      <c r="M12" s="32"/>
      <c r="N12" s="6"/>
    </row>
    <row r="13" spans="2:20" ht="14.25" customHeight="1" x14ac:dyDescent="0.2">
      <c r="B13" s="49" t="s">
        <v>50</v>
      </c>
      <c r="C13" s="18">
        <v>339708</v>
      </c>
      <c r="D13" s="48">
        <v>2635</v>
      </c>
      <c r="E13" s="48">
        <v>3004</v>
      </c>
      <c r="F13" s="48">
        <v>2741</v>
      </c>
      <c r="G13" s="48">
        <v>2490</v>
      </c>
      <c r="H13" s="48">
        <v>5481</v>
      </c>
      <c r="I13" s="48">
        <v>5617</v>
      </c>
      <c r="J13" s="48">
        <v>6283</v>
      </c>
      <c r="K13" s="42">
        <f t="shared" si="0"/>
        <v>367959</v>
      </c>
      <c r="L13" s="28"/>
      <c r="M13" s="32"/>
      <c r="N13" s="7"/>
    </row>
    <row r="14" spans="2:20" ht="15" customHeight="1" x14ac:dyDescent="0.2">
      <c r="B14" s="49" t="s">
        <v>51</v>
      </c>
      <c r="C14" s="18">
        <v>929200</v>
      </c>
      <c r="D14" s="48">
        <v>4111</v>
      </c>
      <c r="E14" s="48">
        <v>4276</v>
      </c>
      <c r="F14" s="48">
        <v>4198</v>
      </c>
      <c r="G14" s="48">
        <v>3892</v>
      </c>
      <c r="H14" s="48">
        <v>2784</v>
      </c>
      <c r="I14" s="48">
        <v>2478</v>
      </c>
      <c r="J14" s="48">
        <v>2626</v>
      </c>
      <c r="K14" s="42">
        <f t="shared" si="0"/>
        <v>953565</v>
      </c>
      <c r="L14" s="28"/>
      <c r="M14" s="32"/>
      <c r="N14" s="8"/>
    </row>
    <row r="15" spans="2:20" ht="12" customHeight="1" x14ac:dyDescent="0.2">
      <c r="B15" s="49" t="s">
        <v>52</v>
      </c>
      <c r="C15" s="18">
        <v>71943</v>
      </c>
      <c r="D15" s="48">
        <v>12</v>
      </c>
      <c r="E15" s="48">
        <v>48</v>
      </c>
      <c r="F15" s="48">
        <v>30</v>
      </c>
      <c r="G15" s="48">
        <v>18</v>
      </c>
      <c r="H15" s="48">
        <v>24</v>
      </c>
      <c r="I15" s="48">
        <v>19</v>
      </c>
      <c r="J15" s="48">
        <v>16</v>
      </c>
      <c r="K15" s="42">
        <f t="shared" si="0"/>
        <v>72110</v>
      </c>
      <c r="L15" s="28"/>
      <c r="M15" s="32"/>
      <c r="N15" s="8"/>
    </row>
    <row r="16" spans="2:20" ht="14.25" customHeight="1" x14ac:dyDescent="0.2">
      <c r="B16" s="49" t="s">
        <v>53</v>
      </c>
      <c r="C16" s="18">
        <v>25995</v>
      </c>
      <c r="D16" s="48">
        <v>6</v>
      </c>
      <c r="E16" s="48">
        <v>9</v>
      </c>
      <c r="F16" s="48">
        <v>9</v>
      </c>
      <c r="G16" s="48">
        <v>7</v>
      </c>
      <c r="H16" s="48">
        <v>1</v>
      </c>
      <c r="I16" s="48">
        <v>5</v>
      </c>
      <c r="J16" s="48">
        <v>4</v>
      </c>
      <c r="K16" s="42">
        <f t="shared" si="0"/>
        <v>26036</v>
      </c>
      <c r="L16" s="28"/>
      <c r="M16" s="32"/>
      <c r="N16" s="8"/>
    </row>
    <row r="17" spans="2:18" ht="14.25" customHeight="1" x14ac:dyDescent="0.2">
      <c r="B17" s="49" t="s">
        <v>54</v>
      </c>
      <c r="C17" s="18">
        <v>9779</v>
      </c>
      <c r="D17" s="48">
        <v>3</v>
      </c>
      <c r="E17" s="48">
        <v>3</v>
      </c>
      <c r="F17" s="48">
        <v>5</v>
      </c>
      <c r="G17" s="48">
        <v>4</v>
      </c>
      <c r="H17" s="48">
        <v>0</v>
      </c>
      <c r="I17" s="48">
        <v>0</v>
      </c>
      <c r="J17" s="48">
        <v>2</v>
      </c>
      <c r="K17" s="42">
        <f t="shared" si="0"/>
        <v>9796</v>
      </c>
      <c r="L17" s="28"/>
      <c r="M17" s="32"/>
      <c r="N17" s="8"/>
    </row>
    <row r="18" spans="2:18" ht="14.25" customHeight="1" x14ac:dyDescent="0.2">
      <c r="B18" s="49" t="s">
        <v>55</v>
      </c>
      <c r="C18" s="18">
        <v>1600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2">
        <f t="shared" si="0"/>
        <v>1600</v>
      </c>
      <c r="L18" s="28"/>
      <c r="M18" s="32"/>
      <c r="N18" s="8"/>
    </row>
    <row r="19" spans="2:18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1" t="s">
        <v>10</v>
      </c>
      <c r="L19" s="57" t="s">
        <v>13</v>
      </c>
      <c r="M19" s="46"/>
      <c r="N19" s="8"/>
    </row>
    <row r="20" spans="2:18" ht="31.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43" t="s">
        <v>108</v>
      </c>
      <c r="L20" s="58"/>
      <c r="M20" s="46"/>
      <c r="N20" s="8"/>
    </row>
    <row r="21" spans="2:18" ht="14.25" customHeight="1" x14ac:dyDescent="0.2">
      <c r="B21" s="49" t="s">
        <v>56</v>
      </c>
      <c r="C21" s="18">
        <v>9557</v>
      </c>
      <c r="D21" s="48">
        <v>62</v>
      </c>
      <c r="E21" s="48">
        <v>78</v>
      </c>
      <c r="F21" s="48">
        <v>140</v>
      </c>
      <c r="G21" s="48">
        <v>68</v>
      </c>
      <c r="H21" s="48">
        <v>34</v>
      </c>
      <c r="I21" s="48">
        <v>82</v>
      </c>
      <c r="J21" s="48">
        <v>50</v>
      </c>
      <c r="K21" s="42">
        <f>D21+C21+E21+F21+G21+H21+I21+J21</f>
        <v>10071</v>
      </c>
      <c r="L21" s="28"/>
      <c r="M21" s="46"/>
      <c r="N21" s="8"/>
      <c r="R21" s="44"/>
    </row>
    <row r="22" spans="2:18" ht="14.25" customHeight="1" x14ac:dyDescent="0.2">
      <c r="B22" s="49" t="s">
        <v>57</v>
      </c>
      <c r="C22" s="18">
        <v>5863</v>
      </c>
      <c r="D22" s="48">
        <v>70</v>
      </c>
      <c r="E22" s="48">
        <v>69</v>
      </c>
      <c r="F22" s="48">
        <v>77</v>
      </c>
      <c r="G22" s="48">
        <v>53</v>
      </c>
      <c r="H22" s="48">
        <v>17</v>
      </c>
      <c r="I22" s="48">
        <v>65</v>
      </c>
      <c r="J22" s="48">
        <v>53</v>
      </c>
      <c r="K22" s="42">
        <f>D22+C22+E22+F22+G22+H22+I22+J22</f>
        <v>6267</v>
      </c>
      <c r="L22" s="28"/>
      <c r="M22" s="46"/>
      <c r="N22" s="8"/>
      <c r="R22" s="44"/>
    </row>
    <row r="23" spans="2:18" ht="32.25" customHeight="1" x14ac:dyDescent="0.2">
      <c r="B23" s="15" t="s">
        <v>38</v>
      </c>
      <c r="C23" s="11" t="s">
        <v>81</v>
      </c>
      <c r="D23" s="43" t="s">
        <v>83</v>
      </c>
      <c r="E23" s="43" t="s">
        <v>84</v>
      </c>
      <c r="F23" s="43" t="s">
        <v>85</v>
      </c>
      <c r="G23" s="43" t="s">
        <v>86</v>
      </c>
      <c r="H23" s="43" t="s">
        <v>87</v>
      </c>
      <c r="I23" s="43" t="s">
        <v>88</v>
      </c>
      <c r="J23" s="43" t="s">
        <v>89</v>
      </c>
      <c r="K23" s="41" t="s">
        <v>10</v>
      </c>
      <c r="L23" s="57" t="s">
        <v>13</v>
      </c>
      <c r="M23" s="46"/>
      <c r="N23" s="8"/>
      <c r="R23" s="44"/>
    </row>
    <row r="24" spans="2:18" ht="33.75" customHeight="1" x14ac:dyDescent="0.2">
      <c r="B24" s="49"/>
      <c r="C24" s="10" t="s">
        <v>82</v>
      </c>
      <c r="D24" s="11" t="s">
        <v>90</v>
      </c>
      <c r="E24" s="11" t="s">
        <v>91</v>
      </c>
      <c r="F24" s="11" t="s">
        <v>92</v>
      </c>
      <c r="G24" s="11" t="s">
        <v>93</v>
      </c>
      <c r="H24" s="11" t="s">
        <v>94</v>
      </c>
      <c r="I24" s="11" t="s">
        <v>95</v>
      </c>
      <c r="J24" s="11" t="s">
        <v>96</v>
      </c>
      <c r="K24" s="43" t="s">
        <v>108</v>
      </c>
      <c r="L24" s="58"/>
      <c r="M24" s="46"/>
      <c r="N24" s="8"/>
      <c r="R24" s="44"/>
    </row>
    <row r="25" spans="2:18" ht="14.25" customHeight="1" x14ac:dyDescent="0.2">
      <c r="B25" s="49" t="s">
        <v>101</v>
      </c>
      <c r="C25" s="53">
        <v>2</v>
      </c>
      <c r="D25" s="54">
        <v>1</v>
      </c>
      <c r="E25" s="54">
        <v>1</v>
      </c>
      <c r="F25" s="54">
        <v>0</v>
      </c>
      <c r="G25" s="48">
        <v>0</v>
      </c>
      <c r="H25" s="48">
        <v>0</v>
      </c>
      <c r="I25" s="48">
        <v>1</v>
      </c>
      <c r="J25" s="48">
        <v>0</v>
      </c>
      <c r="K25" s="55">
        <f>C25+D25+E25+F25+G25+H25+I25+J25</f>
        <v>5</v>
      </c>
      <c r="L25" s="28"/>
      <c r="M25" s="46"/>
      <c r="N25" s="8"/>
      <c r="R25" s="44"/>
    </row>
    <row r="26" spans="2:18" ht="14.25" customHeight="1" x14ac:dyDescent="0.2">
      <c r="B26" s="49" t="s">
        <v>102</v>
      </c>
      <c r="C26" s="53">
        <v>294</v>
      </c>
      <c r="D26" s="54">
        <v>4</v>
      </c>
      <c r="E26" s="54">
        <v>0</v>
      </c>
      <c r="F26" s="54">
        <v>0</v>
      </c>
      <c r="G26" s="48">
        <v>0</v>
      </c>
      <c r="H26" s="48">
        <v>0</v>
      </c>
      <c r="I26" s="48">
        <v>10</v>
      </c>
      <c r="J26" s="48">
        <v>19</v>
      </c>
      <c r="K26" s="56">
        <f>C26+D26+E26+F26+G26+H26+I26+J26</f>
        <v>327</v>
      </c>
      <c r="L26" s="28"/>
      <c r="M26" s="46"/>
      <c r="N26" s="8"/>
      <c r="R26" s="44"/>
    </row>
    <row r="27" spans="2:18" ht="20.25" customHeight="1" x14ac:dyDescent="0.2">
      <c r="J27" s="27"/>
      <c r="N27" s="8"/>
    </row>
    <row r="28" spans="2:18" ht="34.5" customHeight="1" x14ac:dyDescent="0.2">
      <c r="B28" s="15" t="s">
        <v>1</v>
      </c>
      <c r="C28" s="11" t="s">
        <v>81</v>
      </c>
      <c r="D28" s="43" t="s">
        <v>83</v>
      </c>
      <c r="E28" s="43" t="s">
        <v>84</v>
      </c>
      <c r="F28" s="43" t="s">
        <v>85</v>
      </c>
      <c r="G28" s="43" t="s">
        <v>86</v>
      </c>
      <c r="H28" s="43" t="s">
        <v>87</v>
      </c>
      <c r="I28" s="43" t="s">
        <v>88</v>
      </c>
      <c r="J28" s="43" t="s">
        <v>89</v>
      </c>
      <c r="K28" s="41" t="s">
        <v>10</v>
      </c>
      <c r="L28" s="57" t="s">
        <v>13</v>
      </c>
      <c r="N28" s="8"/>
    </row>
    <row r="29" spans="2:18" ht="31.5" customHeight="1" x14ac:dyDescent="0.2">
      <c r="B29" s="9"/>
      <c r="C29" s="10" t="s">
        <v>82</v>
      </c>
      <c r="D29" s="11" t="s">
        <v>90</v>
      </c>
      <c r="E29" s="11" t="s">
        <v>91</v>
      </c>
      <c r="F29" s="11" t="s">
        <v>92</v>
      </c>
      <c r="G29" s="11" t="s">
        <v>93</v>
      </c>
      <c r="H29" s="11" t="s">
        <v>94</v>
      </c>
      <c r="I29" s="11" t="s">
        <v>95</v>
      </c>
      <c r="J29" s="11" t="s">
        <v>96</v>
      </c>
      <c r="K29" s="43" t="s">
        <v>108</v>
      </c>
      <c r="L29" s="58"/>
      <c r="M29" s="25" t="s">
        <v>11</v>
      </c>
      <c r="N29" s="8"/>
    </row>
    <row r="30" spans="2:18" ht="15.75" customHeight="1" x14ac:dyDescent="0.2">
      <c r="B30" s="16" t="s">
        <v>14</v>
      </c>
      <c r="C30" s="18">
        <v>11064</v>
      </c>
      <c r="D30" s="48">
        <v>31</v>
      </c>
      <c r="E30" s="48">
        <v>31</v>
      </c>
      <c r="F30" s="48">
        <v>37</v>
      </c>
      <c r="G30" s="48">
        <v>45</v>
      </c>
      <c r="H30" s="48">
        <v>29</v>
      </c>
      <c r="I30" s="48">
        <v>129</v>
      </c>
      <c r="J30" s="48">
        <v>287</v>
      </c>
      <c r="K30" s="42">
        <f>D30+C30+E30+F30+G30+H30+I30+J30</f>
        <v>11653</v>
      </c>
      <c r="L30" s="28"/>
      <c r="M30" s="32"/>
      <c r="N30" s="8"/>
    </row>
    <row r="31" spans="2:18" ht="15.75" customHeight="1" x14ac:dyDescent="0.2">
      <c r="B31" s="16" t="s">
        <v>15</v>
      </c>
      <c r="C31" s="18">
        <v>4272</v>
      </c>
      <c r="D31" s="48">
        <v>2</v>
      </c>
      <c r="E31" s="48">
        <v>0</v>
      </c>
      <c r="F31" s="48">
        <v>3</v>
      </c>
      <c r="G31" s="48">
        <v>0</v>
      </c>
      <c r="H31" s="48">
        <v>2</v>
      </c>
      <c r="I31" s="48">
        <v>392</v>
      </c>
      <c r="J31" s="48">
        <v>117</v>
      </c>
      <c r="K31" s="42">
        <f>D31+C31+E31+F31+G31+H31+I31+J31</f>
        <v>4788</v>
      </c>
      <c r="L31" s="28"/>
      <c r="M31" s="32"/>
      <c r="N31" s="26"/>
      <c r="R31" s="44"/>
    </row>
    <row r="32" spans="2:18" ht="15.75" customHeight="1" x14ac:dyDescent="0.2">
      <c r="B32" s="16" t="s">
        <v>16</v>
      </c>
      <c r="C32" s="18">
        <v>201653</v>
      </c>
      <c r="D32" s="48">
        <v>51</v>
      </c>
      <c r="E32" s="48">
        <v>61</v>
      </c>
      <c r="F32" s="48">
        <v>81</v>
      </c>
      <c r="G32" s="48">
        <v>98</v>
      </c>
      <c r="H32" s="48">
        <v>83</v>
      </c>
      <c r="I32" s="48">
        <v>2151</v>
      </c>
      <c r="J32" s="48">
        <v>8205</v>
      </c>
      <c r="K32" s="42">
        <f>D32+C32+E32+F32+G32+H32+I32+J32</f>
        <v>212383</v>
      </c>
      <c r="L32" s="28"/>
      <c r="M32" s="32"/>
      <c r="N32" s="26"/>
      <c r="R32" s="44"/>
    </row>
    <row r="33" spans="2:18" ht="18" customHeight="1" x14ac:dyDescent="0.2">
      <c r="B33" s="16" t="s">
        <v>17</v>
      </c>
      <c r="C33" s="18">
        <v>1979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10</v>
      </c>
      <c r="J33" s="48">
        <v>9</v>
      </c>
      <c r="K33" s="42">
        <f>D33+C33+E33+F33+G33+H33+I33+J33</f>
        <v>1998</v>
      </c>
      <c r="L33" s="28"/>
      <c r="M33" s="32"/>
      <c r="N33" s="26"/>
      <c r="R33" s="44"/>
    </row>
    <row r="34" spans="2:18" ht="15.75" customHeight="1" x14ac:dyDescent="0.2">
      <c r="B34" s="16" t="s">
        <v>2</v>
      </c>
      <c r="C34" s="35">
        <v>6314</v>
      </c>
      <c r="D34" s="48">
        <v>105</v>
      </c>
      <c r="E34" s="48">
        <v>20</v>
      </c>
      <c r="F34" s="48">
        <v>18</v>
      </c>
      <c r="G34" s="48">
        <v>11</v>
      </c>
      <c r="H34" s="48">
        <v>14</v>
      </c>
      <c r="I34" s="48">
        <v>14</v>
      </c>
      <c r="J34" s="48">
        <v>26</v>
      </c>
      <c r="K34" s="42">
        <f>D34+C34+E34+F34+G34+H34+I34+J34</f>
        <v>6522</v>
      </c>
      <c r="L34" s="28"/>
      <c r="M34" s="32"/>
      <c r="N34" s="26"/>
      <c r="R34" s="44"/>
    </row>
    <row r="35" spans="2:18" ht="15.75" customHeight="1" x14ac:dyDescent="0.2"/>
    <row r="36" spans="2:18" ht="33" customHeight="1" x14ac:dyDescent="0.2">
      <c r="B36" s="15" t="s">
        <v>36</v>
      </c>
      <c r="C36" s="11" t="s">
        <v>81</v>
      </c>
      <c r="D36" s="43" t="s">
        <v>83</v>
      </c>
      <c r="E36" s="43" t="s">
        <v>84</v>
      </c>
      <c r="F36" s="43" t="s">
        <v>85</v>
      </c>
      <c r="G36" s="43" t="s">
        <v>86</v>
      </c>
      <c r="H36" s="43" t="s">
        <v>87</v>
      </c>
      <c r="I36" s="43" t="s">
        <v>88</v>
      </c>
      <c r="J36" s="43" t="s">
        <v>89</v>
      </c>
      <c r="K36" s="41" t="s">
        <v>10</v>
      </c>
      <c r="L36" s="57" t="s">
        <v>13</v>
      </c>
      <c r="M36" s="46"/>
      <c r="N36" s="26"/>
    </row>
    <row r="37" spans="2:18" ht="33" customHeight="1" x14ac:dyDescent="0.2">
      <c r="B37" s="9"/>
      <c r="C37" s="10" t="s">
        <v>82</v>
      </c>
      <c r="D37" s="11" t="s">
        <v>90</v>
      </c>
      <c r="E37" s="11" t="s">
        <v>91</v>
      </c>
      <c r="F37" s="11" t="s">
        <v>92</v>
      </c>
      <c r="G37" s="11" t="s">
        <v>93</v>
      </c>
      <c r="H37" s="11" t="s">
        <v>94</v>
      </c>
      <c r="I37" s="11" t="s">
        <v>95</v>
      </c>
      <c r="J37" s="11" t="s">
        <v>96</v>
      </c>
      <c r="K37" s="43" t="s">
        <v>108</v>
      </c>
      <c r="L37" s="58"/>
      <c r="M37" s="46"/>
      <c r="N37" s="26"/>
    </row>
    <row r="38" spans="2:18" ht="15.75" customHeight="1" x14ac:dyDescent="0.2">
      <c r="B38" s="19" t="s">
        <v>20</v>
      </c>
      <c r="C38" s="18">
        <v>5234</v>
      </c>
      <c r="D38" s="48">
        <v>35</v>
      </c>
      <c r="E38" s="48">
        <v>50</v>
      </c>
      <c r="F38" s="48">
        <v>69</v>
      </c>
      <c r="G38" s="48">
        <v>47</v>
      </c>
      <c r="H38" s="48">
        <v>51</v>
      </c>
      <c r="I38" s="48">
        <v>37</v>
      </c>
      <c r="J38" s="48">
        <v>46</v>
      </c>
      <c r="K38" s="42">
        <f>D38+C38+E38+F38+G38+H38+I38+J38</f>
        <v>5569</v>
      </c>
      <c r="L38" s="28">
        <v>725</v>
      </c>
      <c r="M38" s="46"/>
      <c r="N38" s="26"/>
      <c r="R38" s="44"/>
    </row>
    <row r="39" spans="2:18" ht="15.75" customHeight="1" x14ac:dyDescent="0.2">
      <c r="B39" s="19" t="s">
        <v>43</v>
      </c>
      <c r="C39" s="18">
        <v>44</v>
      </c>
      <c r="D39" s="48">
        <v>0</v>
      </c>
      <c r="E39" s="48">
        <v>0</v>
      </c>
      <c r="F39" s="48">
        <v>0</v>
      </c>
      <c r="G39" s="48">
        <v>0</v>
      </c>
      <c r="H39" s="48">
        <v>2</v>
      </c>
      <c r="I39" s="48">
        <v>0</v>
      </c>
      <c r="J39" s="48">
        <v>0</v>
      </c>
      <c r="K39" s="42">
        <f>D39+C39+E39+F39+G39+H39+I39+J39</f>
        <v>46</v>
      </c>
      <c r="L39" s="28"/>
      <c r="M39" s="46"/>
      <c r="N39" s="26"/>
    </row>
    <row r="40" spans="2:18" ht="13.5" customHeight="1" x14ac:dyDescent="0.2">
      <c r="H40" s="44"/>
      <c r="J40" s="27"/>
      <c r="N40" s="26"/>
    </row>
    <row r="41" spans="2:18" ht="33" customHeight="1" x14ac:dyDescent="0.2">
      <c r="B41" s="15" t="s">
        <v>37</v>
      </c>
      <c r="C41" s="11" t="s">
        <v>81</v>
      </c>
      <c r="D41" s="43" t="s">
        <v>83</v>
      </c>
      <c r="E41" s="43" t="s">
        <v>84</v>
      </c>
      <c r="F41" s="43" t="s">
        <v>85</v>
      </c>
      <c r="G41" s="43" t="s">
        <v>86</v>
      </c>
      <c r="H41" s="43" t="s">
        <v>87</v>
      </c>
      <c r="I41" s="43" t="s">
        <v>88</v>
      </c>
      <c r="J41" s="43" t="s">
        <v>89</v>
      </c>
      <c r="K41" s="41" t="s">
        <v>10</v>
      </c>
      <c r="L41" s="57" t="s">
        <v>13</v>
      </c>
      <c r="M41" s="2"/>
    </row>
    <row r="42" spans="2:18" ht="33" customHeight="1" x14ac:dyDescent="0.2">
      <c r="B42" s="9"/>
      <c r="C42" s="10" t="s">
        <v>82</v>
      </c>
      <c r="D42" s="11" t="s">
        <v>90</v>
      </c>
      <c r="E42" s="11" t="s">
        <v>91</v>
      </c>
      <c r="F42" s="11" t="s">
        <v>92</v>
      </c>
      <c r="G42" s="11" t="s">
        <v>93</v>
      </c>
      <c r="H42" s="11" t="s">
        <v>94</v>
      </c>
      <c r="I42" s="11" t="s">
        <v>95</v>
      </c>
      <c r="J42" s="11" t="s">
        <v>96</v>
      </c>
      <c r="K42" s="43" t="s">
        <v>104</v>
      </c>
      <c r="L42" s="58"/>
      <c r="M42" s="25" t="s">
        <v>11</v>
      </c>
    </row>
    <row r="43" spans="2:18" ht="16.5" customHeight="1" x14ac:dyDescent="0.2">
      <c r="B43" s="19" t="s">
        <v>18</v>
      </c>
      <c r="C43" s="18">
        <v>601</v>
      </c>
      <c r="D43" s="48">
        <v>6</v>
      </c>
      <c r="E43" s="48">
        <v>4</v>
      </c>
      <c r="F43" s="48">
        <v>1</v>
      </c>
      <c r="G43" s="48">
        <v>5</v>
      </c>
      <c r="H43" s="48">
        <v>1</v>
      </c>
      <c r="I43" s="48">
        <v>4</v>
      </c>
      <c r="J43" s="48">
        <v>1</v>
      </c>
      <c r="K43" s="42">
        <f>D43+C43+E43+F43+G43+H43+I43+J43</f>
        <v>623</v>
      </c>
      <c r="L43" s="28"/>
      <c r="M43" s="32"/>
    </row>
    <row r="44" spans="2:18" ht="16.5" customHeight="1" x14ac:dyDescent="0.2">
      <c r="B44" s="19" t="s">
        <v>19</v>
      </c>
      <c r="C44" s="18">
        <v>1045</v>
      </c>
      <c r="D44" s="48">
        <v>6</v>
      </c>
      <c r="E44" s="48">
        <v>5</v>
      </c>
      <c r="F44" s="48">
        <v>5</v>
      </c>
      <c r="G44" s="48">
        <v>14</v>
      </c>
      <c r="H44" s="48">
        <v>10</v>
      </c>
      <c r="I44" s="48">
        <v>3</v>
      </c>
      <c r="J44" s="48">
        <v>7</v>
      </c>
      <c r="K44" s="42">
        <f>D44+C44+E44+F44+G44+H44+I44+J44</f>
        <v>1095</v>
      </c>
      <c r="L44" s="28"/>
      <c r="M44" s="32"/>
    </row>
    <row r="45" spans="2:18" ht="16.5" customHeight="1" x14ac:dyDescent="0.2">
      <c r="B45" s="19" t="s">
        <v>21</v>
      </c>
      <c r="C45" s="18">
        <v>607</v>
      </c>
      <c r="D45" s="48">
        <v>0</v>
      </c>
      <c r="E45" s="48">
        <v>0</v>
      </c>
      <c r="F45" s="48">
        <v>0</v>
      </c>
      <c r="G45" s="48">
        <v>0</v>
      </c>
      <c r="H45" s="48">
        <v>1</v>
      </c>
      <c r="I45" s="48">
        <v>0</v>
      </c>
      <c r="J45" s="48">
        <v>0</v>
      </c>
      <c r="K45" s="42">
        <f>D45+C45+E45+F45+G45+H45+I45+J45</f>
        <v>608</v>
      </c>
      <c r="L45" s="28"/>
      <c r="M45" s="32"/>
      <c r="N45" s="2"/>
    </row>
    <row r="46" spans="2:18" ht="16.5" customHeight="1" x14ac:dyDescent="0.2">
      <c r="B46" s="19" t="s">
        <v>3</v>
      </c>
      <c r="C46" s="18">
        <v>680062</v>
      </c>
      <c r="D46" s="48">
        <v>2384</v>
      </c>
      <c r="E46" s="48">
        <v>3053</v>
      </c>
      <c r="F46" s="48">
        <v>3684</v>
      </c>
      <c r="G46" s="48">
        <v>2041</v>
      </c>
      <c r="H46" s="48">
        <v>5692</v>
      </c>
      <c r="I46" s="48">
        <v>-352</v>
      </c>
      <c r="J46" s="48">
        <v>3762</v>
      </c>
      <c r="K46" s="42">
        <f>D46+C46+E46+F46+G46+H46+I46+J46</f>
        <v>700326</v>
      </c>
      <c r="L46" s="28"/>
      <c r="M46" s="32"/>
      <c r="R46" s="44"/>
    </row>
    <row r="47" spans="2:18" ht="39" x14ac:dyDescent="0.2">
      <c r="B47" s="15" t="s">
        <v>37</v>
      </c>
      <c r="C47" s="11" t="s">
        <v>81</v>
      </c>
      <c r="D47" s="43" t="s">
        <v>83</v>
      </c>
      <c r="E47" s="43" t="s">
        <v>84</v>
      </c>
      <c r="F47" s="43" t="s">
        <v>85</v>
      </c>
      <c r="G47" s="43" t="s">
        <v>86</v>
      </c>
      <c r="H47" s="43" t="s">
        <v>87</v>
      </c>
      <c r="I47" s="43" t="s">
        <v>88</v>
      </c>
      <c r="J47" s="43" t="s">
        <v>89</v>
      </c>
      <c r="K47" s="41" t="s">
        <v>10</v>
      </c>
      <c r="L47" s="28"/>
      <c r="M47" s="32"/>
      <c r="N47" s="13"/>
    </row>
    <row r="48" spans="2:18" ht="31.5" customHeight="1" x14ac:dyDescent="0.2">
      <c r="B48" s="12" t="s">
        <v>58</v>
      </c>
      <c r="C48" s="10" t="s">
        <v>82</v>
      </c>
      <c r="D48" s="11" t="s">
        <v>90</v>
      </c>
      <c r="E48" s="11" t="s">
        <v>91</v>
      </c>
      <c r="F48" s="11" t="s">
        <v>92</v>
      </c>
      <c r="G48" s="11" t="s">
        <v>93</v>
      </c>
      <c r="H48" s="11" t="s">
        <v>94</v>
      </c>
      <c r="I48" s="11" t="s">
        <v>95</v>
      </c>
      <c r="J48" s="11" t="s">
        <v>96</v>
      </c>
      <c r="K48" s="43" t="s">
        <v>108</v>
      </c>
      <c r="L48" s="28"/>
      <c r="M48" s="40"/>
      <c r="N48" s="13"/>
    </row>
    <row r="49" spans="2:23" ht="19.5" customHeight="1" x14ac:dyDescent="0.2">
      <c r="B49" s="49" t="s">
        <v>65</v>
      </c>
      <c r="C49" s="18">
        <v>1030</v>
      </c>
      <c r="D49" s="48">
        <v>-29</v>
      </c>
      <c r="E49" s="48">
        <v>-33</v>
      </c>
      <c r="F49" s="48">
        <v>-9</v>
      </c>
      <c r="G49" s="48">
        <v>0</v>
      </c>
      <c r="H49" s="48">
        <v>11</v>
      </c>
      <c r="I49" s="48">
        <v>-15</v>
      </c>
      <c r="J49" s="48">
        <v>3</v>
      </c>
      <c r="K49" s="42">
        <f t="shared" ref="K49:K62" si="1">D49+C49+E49+F49+G49+H49+I49+J49</f>
        <v>958</v>
      </c>
      <c r="L49" s="28"/>
      <c r="N49" s="13"/>
    </row>
    <row r="50" spans="2:23" ht="15.75" customHeight="1" x14ac:dyDescent="0.2">
      <c r="B50" s="49" t="s">
        <v>66</v>
      </c>
      <c r="C50" s="18">
        <v>431</v>
      </c>
      <c r="D50" s="48">
        <v>-12</v>
      </c>
      <c r="E50" s="48">
        <v>-11</v>
      </c>
      <c r="F50" s="48">
        <v>3</v>
      </c>
      <c r="G50" s="48">
        <v>-3</v>
      </c>
      <c r="H50" s="48">
        <v>-7</v>
      </c>
      <c r="I50" s="48">
        <v>-5</v>
      </c>
      <c r="J50" s="48">
        <v>-1</v>
      </c>
      <c r="K50" s="42">
        <f t="shared" si="1"/>
        <v>395</v>
      </c>
      <c r="L50" s="28"/>
      <c r="N50" s="13"/>
    </row>
    <row r="51" spans="2:23" ht="17.25" customHeight="1" x14ac:dyDescent="0.2">
      <c r="B51" s="49" t="s">
        <v>59</v>
      </c>
      <c r="C51" s="18">
        <v>241</v>
      </c>
      <c r="D51" s="48">
        <v>4</v>
      </c>
      <c r="E51" s="48">
        <v>1</v>
      </c>
      <c r="F51" s="48">
        <v>0</v>
      </c>
      <c r="G51" s="48">
        <v>2</v>
      </c>
      <c r="H51" s="48">
        <v>3</v>
      </c>
      <c r="I51" s="48">
        <v>0</v>
      </c>
      <c r="J51" s="48">
        <v>0</v>
      </c>
      <c r="K51" s="42">
        <f t="shared" si="1"/>
        <v>251</v>
      </c>
      <c r="L51" s="28"/>
      <c r="M51" s="25" t="s">
        <v>11</v>
      </c>
      <c r="N51" s="13"/>
    </row>
    <row r="52" spans="2:23" ht="16.5" customHeight="1" x14ac:dyDescent="0.2">
      <c r="B52" s="49" t="s">
        <v>67</v>
      </c>
      <c r="C52" s="18">
        <v>621</v>
      </c>
      <c r="D52" s="48">
        <v>-17</v>
      </c>
      <c r="E52" s="48">
        <v>-24</v>
      </c>
      <c r="F52" s="48">
        <v>-21</v>
      </c>
      <c r="G52" s="48">
        <v>-2</v>
      </c>
      <c r="H52" s="48">
        <v>-1</v>
      </c>
      <c r="I52" s="48">
        <v>-18</v>
      </c>
      <c r="J52" s="48">
        <v>14</v>
      </c>
      <c r="K52" s="42">
        <f t="shared" si="1"/>
        <v>552</v>
      </c>
      <c r="L52" s="28"/>
      <c r="M52" s="25"/>
      <c r="N52" s="13"/>
    </row>
    <row r="53" spans="2:23" ht="15.75" customHeight="1" x14ac:dyDescent="0.2">
      <c r="B53" s="49" t="s">
        <v>60</v>
      </c>
      <c r="C53" s="18">
        <v>471</v>
      </c>
      <c r="D53" s="48">
        <v>8</v>
      </c>
      <c r="E53" s="48">
        <v>8</v>
      </c>
      <c r="F53" s="48">
        <v>8</v>
      </c>
      <c r="G53" s="48">
        <v>0</v>
      </c>
      <c r="H53" s="48">
        <v>0</v>
      </c>
      <c r="I53" s="48">
        <v>2</v>
      </c>
      <c r="J53" s="48">
        <v>15</v>
      </c>
      <c r="K53" s="42">
        <f t="shared" si="1"/>
        <v>512</v>
      </c>
      <c r="L53" s="28"/>
      <c r="M53" s="32"/>
      <c r="N53" s="13"/>
    </row>
    <row r="54" spans="2:23" ht="15.75" customHeight="1" x14ac:dyDescent="0.2">
      <c r="B54" s="49" t="s">
        <v>68</v>
      </c>
      <c r="C54" s="18">
        <v>1076</v>
      </c>
      <c r="D54" s="48">
        <v>-30</v>
      </c>
      <c r="E54" s="48">
        <v>-33</v>
      </c>
      <c r="F54" s="48">
        <v>-28</v>
      </c>
      <c r="G54" s="48">
        <v>-6</v>
      </c>
      <c r="H54" s="48">
        <v>-16</v>
      </c>
      <c r="I54" s="48">
        <v>-35</v>
      </c>
      <c r="J54" s="48">
        <v>-30</v>
      </c>
      <c r="K54" s="42">
        <f t="shared" si="1"/>
        <v>898</v>
      </c>
      <c r="L54" s="28"/>
      <c r="M54" s="32"/>
      <c r="N54" s="13"/>
      <c r="R54" s="44"/>
    </row>
    <row r="55" spans="2:23" ht="15.75" customHeight="1" x14ac:dyDescent="0.2">
      <c r="B55" s="49" t="s">
        <v>61</v>
      </c>
      <c r="C55" s="18">
        <v>1202</v>
      </c>
      <c r="D55" s="48">
        <v>18</v>
      </c>
      <c r="E55" s="48">
        <v>11</v>
      </c>
      <c r="F55" s="48">
        <v>14</v>
      </c>
      <c r="G55" s="48">
        <v>6</v>
      </c>
      <c r="H55" s="48">
        <v>19</v>
      </c>
      <c r="I55" s="48">
        <v>5</v>
      </c>
      <c r="J55" s="48">
        <v>8</v>
      </c>
      <c r="K55" s="42">
        <f t="shared" si="1"/>
        <v>1283</v>
      </c>
      <c r="L55" s="28"/>
      <c r="M55" s="32"/>
      <c r="N55" s="13"/>
    </row>
    <row r="56" spans="2:23" ht="15.75" customHeight="1" x14ac:dyDescent="0.2">
      <c r="B56" s="49" t="s">
        <v>69</v>
      </c>
      <c r="C56" s="18">
        <v>2945</v>
      </c>
      <c r="D56" s="48">
        <v>-87</v>
      </c>
      <c r="E56" s="48">
        <v>-76</v>
      </c>
      <c r="F56" s="48">
        <v>-92</v>
      </c>
      <c r="G56" s="48">
        <v>-39</v>
      </c>
      <c r="H56" s="48">
        <v>-3</v>
      </c>
      <c r="I56" s="48">
        <v>-92</v>
      </c>
      <c r="J56" s="48">
        <v>-60</v>
      </c>
      <c r="K56" s="42">
        <f t="shared" si="1"/>
        <v>2496</v>
      </c>
      <c r="L56" s="28"/>
      <c r="M56" s="32"/>
      <c r="N56" s="13"/>
      <c r="R56" s="44"/>
    </row>
    <row r="57" spans="2:23" s="27" customFormat="1" ht="15.75" customHeight="1" x14ac:dyDescent="0.2">
      <c r="B57" s="49" t="s">
        <v>62</v>
      </c>
      <c r="C57" s="18">
        <v>3675</v>
      </c>
      <c r="D57" s="48">
        <v>77</v>
      </c>
      <c r="E57" s="48">
        <v>77</v>
      </c>
      <c r="F57" s="48">
        <v>89</v>
      </c>
      <c r="G57" s="48">
        <v>74</v>
      </c>
      <c r="H57" s="48">
        <v>83</v>
      </c>
      <c r="I57" s="48">
        <v>59</v>
      </c>
      <c r="J57" s="48">
        <v>59</v>
      </c>
      <c r="K57" s="42">
        <f t="shared" si="1"/>
        <v>4193</v>
      </c>
      <c r="L57" s="28"/>
      <c r="M57" s="32"/>
      <c r="N57" s="13"/>
      <c r="O57" s="1"/>
      <c r="P57" s="1"/>
      <c r="Q57" s="1"/>
      <c r="R57" s="44"/>
      <c r="S57" s="1"/>
      <c r="T57" s="1"/>
      <c r="W57" s="1"/>
    </row>
    <row r="58" spans="2:23" s="27" customFormat="1" ht="15.75" customHeight="1" x14ac:dyDescent="0.2">
      <c r="B58" s="49" t="s">
        <v>70</v>
      </c>
      <c r="C58" s="18">
        <v>13449</v>
      </c>
      <c r="D58" s="48">
        <v>-436</v>
      </c>
      <c r="E58" s="48">
        <v>-433</v>
      </c>
      <c r="F58" s="48">
        <v>-419</v>
      </c>
      <c r="G58" s="48">
        <v>-127</v>
      </c>
      <c r="H58" s="48">
        <v>106</v>
      </c>
      <c r="I58" s="48">
        <v>-372</v>
      </c>
      <c r="J58" s="48">
        <v>-196</v>
      </c>
      <c r="K58" s="42">
        <f t="shared" si="1"/>
        <v>11572</v>
      </c>
      <c r="L58" s="28"/>
      <c r="M58" s="46"/>
      <c r="N58" s="13"/>
      <c r="O58" s="1"/>
      <c r="P58" s="1"/>
      <c r="Q58" s="1"/>
      <c r="R58" s="44"/>
      <c r="S58" s="1"/>
      <c r="T58" s="1"/>
      <c r="W58" s="1"/>
    </row>
    <row r="59" spans="2:23" s="27" customFormat="1" ht="15.75" customHeight="1" x14ac:dyDescent="0.2">
      <c r="B59" s="49" t="s">
        <v>63</v>
      </c>
      <c r="C59" s="18">
        <v>1706</v>
      </c>
      <c r="D59" s="48">
        <v>36</v>
      </c>
      <c r="E59" s="48">
        <v>36</v>
      </c>
      <c r="F59" s="48">
        <v>30</v>
      </c>
      <c r="G59" s="48">
        <v>29</v>
      </c>
      <c r="H59" s="48">
        <v>31</v>
      </c>
      <c r="I59" s="48">
        <v>40</v>
      </c>
      <c r="J59" s="48">
        <v>25</v>
      </c>
      <c r="K59" s="42">
        <f t="shared" si="1"/>
        <v>1933</v>
      </c>
      <c r="L59" s="28"/>
      <c r="M59" s="46"/>
      <c r="N59" s="13"/>
      <c r="O59" s="1"/>
      <c r="P59" s="1"/>
      <c r="Q59" s="1"/>
      <c r="R59" s="44"/>
      <c r="S59" s="1"/>
      <c r="T59" s="1"/>
      <c r="W59" s="1"/>
    </row>
    <row r="60" spans="2:23" s="27" customFormat="1" ht="15.75" customHeight="1" x14ac:dyDescent="0.2">
      <c r="B60" s="49" t="s">
        <v>71</v>
      </c>
      <c r="C60" s="18">
        <v>12459</v>
      </c>
      <c r="D60" s="48">
        <v>-401</v>
      </c>
      <c r="E60" s="48">
        <v>-463</v>
      </c>
      <c r="F60" s="48">
        <v>-601</v>
      </c>
      <c r="G60" s="48">
        <v>-226</v>
      </c>
      <c r="H60" s="48">
        <v>-81</v>
      </c>
      <c r="I60" s="48">
        <v>-428</v>
      </c>
      <c r="J60" s="48">
        <v>-243</v>
      </c>
      <c r="K60" s="42">
        <f t="shared" si="1"/>
        <v>10016</v>
      </c>
      <c r="L60" s="28"/>
      <c r="M60" s="46"/>
      <c r="N60" s="13"/>
      <c r="O60" s="1"/>
      <c r="P60" s="1"/>
      <c r="Q60" s="1"/>
      <c r="R60" s="44"/>
      <c r="S60" s="1"/>
      <c r="T60" s="1"/>
      <c r="W60" s="1"/>
    </row>
    <row r="61" spans="2:23" s="27" customFormat="1" ht="15.75" customHeight="1" x14ac:dyDescent="0.2">
      <c r="B61" s="49" t="s">
        <v>64</v>
      </c>
      <c r="C61" s="18">
        <v>4796</v>
      </c>
      <c r="D61" s="48">
        <v>155</v>
      </c>
      <c r="E61" s="48">
        <v>145</v>
      </c>
      <c r="F61" s="48">
        <v>115</v>
      </c>
      <c r="G61" s="48">
        <v>112</v>
      </c>
      <c r="H61" s="48">
        <v>127</v>
      </c>
      <c r="I61" s="48">
        <v>122</v>
      </c>
      <c r="J61" s="48">
        <v>112</v>
      </c>
      <c r="K61" s="42">
        <f t="shared" si="1"/>
        <v>5684</v>
      </c>
      <c r="L61" s="28"/>
      <c r="M61" s="46"/>
      <c r="N61" s="13"/>
      <c r="O61" s="1"/>
      <c r="P61" s="1"/>
      <c r="Q61" s="1"/>
      <c r="R61" s="44"/>
      <c r="S61" s="1"/>
      <c r="T61" s="1"/>
      <c r="W61" s="1"/>
    </row>
    <row r="62" spans="2:23" s="27" customFormat="1" ht="16.5" customHeight="1" x14ac:dyDescent="0.2">
      <c r="B62" s="49" t="s">
        <v>72</v>
      </c>
      <c r="C62" s="18">
        <v>135191</v>
      </c>
      <c r="D62" s="48">
        <v>2856</v>
      </c>
      <c r="E62" s="48">
        <v>2347</v>
      </c>
      <c r="F62" s="48">
        <v>2684</v>
      </c>
      <c r="G62" s="48">
        <v>1919</v>
      </c>
      <c r="H62" s="48">
        <v>1894</v>
      </c>
      <c r="I62" s="48">
        <v>2369</v>
      </c>
      <c r="J62" s="48">
        <v>2136</v>
      </c>
      <c r="K62" s="42">
        <f t="shared" si="1"/>
        <v>151396</v>
      </c>
      <c r="L62" s="50"/>
      <c r="M62" s="3"/>
      <c r="N62" s="13"/>
      <c r="O62" s="1"/>
      <c r="P62" s="1"/>
      <c r="Q62" s="1"/>
      <c r="R62" s="44"/>
      <c r="S62" s="1"/>
      <c r="T62" s="1"/>
    </row>
    <row r="63" spans="2:23" s="27" customFormat="1" ht="33.75" customHeight="1" x14ac:dyDescent="0.2">
      <c r="B63" s="12" t="s">
        <v>77</v>
      </c>
      <c r="C63" s="11" t="s">
        <v>81</v>
      </c>
      <c r="D63" s="43" t="s">
        <v>83</v>
      </c>
      <c r="E63" s="43" t="s">
        <v>84</v>
      </c>
      <c r="F63" s="43" t="s">
        <v>85</v>
      </c>
      <c r="G63" s="43" t="s">
        <v>86</v>
      </c>
      <c r="H63" s="43" t="s">
        <v>87</v>
      </c>
      <c r="I63" s="43" t="s">
        <v>88</v>
      </c>
      <c r="J63" s="43" t="s">
        <v>89</v>
      </c>
      <c r="K63" s="41" t="s">
        <v>10</v>
      </c>
      <c r="L63" s="28"/>
      <c r="M63" s="3"/>
      <c r="N63" s="13"/>
      <c r="O63" s="1"/>
      <c r="P63" s="1"/>
      <c r="Q63" s="1"/>
      <c r="R63" s="1"/>
      <c r="S63" s="1"/>
      <c r="T63" s="1"/>
      <c r="U63" s="1"/>
    </row>
    <row r="64" spans="2:23" s="27" customFormat="1" ht="33.75" customHeight="1" x14ac:dyDescent="0.2">
      <c r="B64" s="12"/>
      <c r="C64" s="10" t="s">
        <v>82</v>
      </c>
      <c r="D64" s="11" t="s">
        <v>90</v>
      </c>
      <c r="E64" s="11" t="s">
        <v>91</v>
      </c>
      <c r="F64" s="11" t="s">
        <v>92</v>
      </c>
      <c r="G64" s="11" t="s">
        <v>93</v>
      </c>
      <c r="H64" s="11" t="s">
        <v>94</v>
      </c>
      <c r="I64" s="11" t="s">
        <v>95</v>
      </c>
      <c r="J64" s="11" t="s">
        <v>96</v>
      </c>
      <c r="K64" s="43" t="s">
        <v>108</v>
      </c>
      <c r="L64" s="28"/>
      <c r="M64" s="3"/>
      <c r="N64" s="13"/>
      <c r="O64" s="1"/>
      <c r="P64" s="1"/>
      <c r="Q64" s="1"/>
      <c r="R64" s="1"/>
      <c r="S64" s="1"/>
      <c r="T64" s="1"/>
      <c r="U64" s="1"/>
    </row>
    <row r="65" spans="1:21" s="27" customFormat="1" ht="19.5" customHeight="1" x14ac:dyDescent="0.2">
      <c r="A65" s="1"/>
      <c r="B65" s="49" t="s">
        <v>79</v>
      </c>
      <c r="C65" s="51">
        <v>39</v>
      </c>
      <c r="D65" s="48">
        <v>1</v>
      </c>
      <c r="E65" s="48">
        <v>0</v>
      </c>
      <c r="F65" s="48">
        <v>0</v>
      </c>
      <c r="G65" s="48">
        <v>1</v>
      </c>
      <c r="H65" s="48">
        <v>0</v>
      </c>
      <c r="I65" s="48">
        <v>0</v>
      </c>
      <c r="J65" s="48">
        <v>-2</v>
      </c>
      <c r="K65" s="42">
        <f>D65+C65+E65+F65+G65+H65+I65+J65</f>
        <v>39</v>
      </c>
      <c r="L65" s="28"/>
      <c r="M65" s="1"/>
      <c r="N65" s="1"/>
      <c r="O65" s="1"/>
      <c r="P65" s="1"/>
      <c r="Q65" s="1"/>
      <c r="R65" s="1"/>
      <c r="S65" s="1"/>
      <c r="T65" s="1"/>
      <c r="U65" s="1"/>
    </row>
    <row r="66" spans="1:21" s="27" customFormat="1" ht="19.5" customHeight="1" x14ac:dyDescent="0.2">
      <c r="A66" s="1"/>
      <c r="B66" s="49" t="s">
        <v>80</v>
      </c>
      <c r="C66" s="51">
        <v>123</v>
      </c>
      <c r="D66" s="48">
        <v>5</v>
      </c>
      <c r="E66" s="48">
        <v>-1</v>
      </c>
      <c r="F66" s="48">
        <v>-1</v>
      </c>
      <c r="G66" s="48">
        <v>-2</v>
      </c>
      <c r="H66" s="48">
        <v>0</v>
      </c>
      <c r="I66" s="48">
        <v>0</v>
      </c>
      <c r="J66" s="48">
        <v>2</v>
      </c>
      <c r="K66" s="42">
        <f>D66+C66+E66+F66+G66+H66+I66+J66</f>
        <v>126</v>
      </c>
      <c r="L66" s="28"/>
      <c r="M66" s="1"/>
      <c r="N66" s="1"/>
      <c r="O66" s="1"/>
      <c r="P66" s="1"/>
      <c r="Q66" s="1"/>
      <c r="R66" s="1"/>
      <c r="S66" s="1"/>
      <c r="T66" s="1"/>
      <c r="U66" s="1"/>
    </row>
    <row r="67" spans="1:21" s="27" customFormat="1" ht="18" customHeight="1" x14ac:dyDescent="0.2">
      <c r="B67" s="49" t="s">
        <v>78</v>
      </c>
      <c r="C67" s="51">
        <v>747</v>
      </c>
      <c r="D67" s="48">
        <v>6</v>
      </c>
      <c r="E67" s="48">
        <v>12</v>
      </c>
      <c r="F67" s="48">
        <v>1</v>
      </c>
      <c r="G67" s="48">
        <v>24</v>
      </c>
      <c r="H67" s="48">
        <v>10</v>
      </c>
      <c r="I67" s="48">
        <v>-1</v>
      </c>
      <c r="J67" s="48">
        <v>5</v>
      </c>
      <c r="K67" s="42">
        <f>D67+C67+E67+F67+G67+H67+I67+J67</f>
        <v>804</v>
      </c>
      <c r="L67" s="28"/>
      <c r="M67" s="1"/>
      <c r="N67" s="13"/>
      <c r="O67" s="1"/>
      <c r="P67" s="1"/>
      <c r="Q67" s="1"/>
      <c r="R67" s="1"/>
      <c r="S67" s="1"/>
      <c r="T67" s="1"/>
      <c r="U67" s="1"/>
    </row>
    <row r="68" spans="1:21" s="27" customFormat="1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 t="s">
        <v>11</v>
      </c>
      <c r="N68" s="1"/>
      <c r="O68" s="1"/>
      <c r="P68" s="1"/>
      <c r="Q68" s="1"/>
      <c r="R68" s="1"/>
      <c r="S68" s="1"/>
      <c r="T68" s="1"/>
      <c r="U68" s="1"/>
    </row>
    <row r="69" spans="1:21" s="27" customFormat="1" ht="16.5" hidden="1" customHeight="1" x14ac:dyDescent="0.2">
      <c r="B69" s="49"/>
      <c r="C69" s="51"/>
      <c r="D69" s="48"/>
      <c r="E69" s="48"/>
      <c r="F69" s="48"/>
      <c r="G69" s="48"/>
      <c r="H69" s="48"/>
      <c r="I69" s="48"/>
      <c r="J69" s="48"/>
      <c r="K69" s="42"/>
      <c r="L69" s="52"/>
      <c r="M69" s="32"/>
      <c r="O69" s="1"/>
      <c r="P69" s="1"/>
      <c r="Q69" s="1"/>
      <c r="R69" s="1"/>
      <c r="S69" s="1"/>
      <c r="T69" s="1"/>
      <c r="U69" s="1"/>
    </row>
    <row r="70" spans="1:21" s="27" customFormat="1" ht="30" customHeight="1" x14ac:dyDescent="0.2">
      <c r="B70" s="15" t="s">
        <v>73</v>
      </c>
      <c r="C70" s="11" t="s">
        <v>81</v>
      </c>
      <c r="D70" s="43" t="s">
        <v>83</v>
      </c>
      <c r="E70" s="43" t="s">
        <v>84</v>
      </c>
      <c r="F70" s="43" t="s">
        <v>85</v>
      </c>
      <c r="G70" s="43" t="s">
        <v>86</v>
      </c>
      <c r="H70" s="43" t="s">
        <v>87</v>
      </c>
      <c r="I70" s="43" t="s">
        <v>88</v>
      </c>
      <c r="J70" s="43" t="s">
        <v>89</v>
      </c>
      <c r="K70" s="41" t="s">
        <v>10</v>
      </c>
      <c r="L70" s="57" t="s">
        <v>13</v>
      </c>
      <c r="M70" s="32"/>
      <c r="N70" s="1"/>
      <c r="O70" s="1"/>
      <c r="P70" s="1"/>
      <c r="Q70" s="1"/>
      <c r="R70" s="1"/>
      <c r="S70" s="1"/>
      <c r="T70" s="1"/>
      <c r="U70" s="1"/>
    </row>
    <row r="71" spans="1:21" ht="30" customHeight="1" x14ac:dyDescent="0.2">
      <c r="B71" s="9"/>
      <c r="C71" s="10" t="s">
        <v>82</v>
      </c>
      <c r="D71" s="11" t="s">
        <v>90</v>
      </c>
      <c r="E71" s="11" t="s">
        <v>91</v>
      </c>
      <c r="F71" s="11" t="s">
        <v>92</v>
      </c>
      <c r="G71" s="11" t="s">
        <v>93</v>
      </c>
      <c r="H71" s="11" t="s">
        <v>94</v>
      </c>
      <c r="I71" s="11" t="s">
        <v>95</v>
      </c>
      <c r="J71" s="11" t="s">
        <v>96</v>
      </c>
      <c r="K71" s="43" t="s">
        <v>108</v>
      </c>
      <c r="L71" s="58"/>
      <c r="M71" s="30"/>
      <c r="R71" s="44"/>
    </row>
    <row r="72" spans="1:21" ht="19.5" customHeight="1" x14ac:dyDescent="0.2">
      <c r="B72" s="16" t="s">
        <v>74</v>
      </c>
      <c r="C72" s="18">
        <v>2133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/>
      <c r="K72" s="42">
        <f>D72+C72+E72+F72+G72+H72+I72+J72</f>
        <v>2133</v>
      </c>
      <c r="L72" s="31"/>
      <c r="N72" s="27"/>
      <c r="R72" s="44"/>
    </row>
    <row r="73" spans="1:21" ht="23.25" customHeight="1" x14ac:dyDescent="0.2">
      <c r="B73" s="16" t="s">
        <v>75</v>
      </c>
      <c r="C73" s="18">
        <v>1380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/>
      <c r="K73" s="42">
        <f>D73+C73+E73+F73+G73+H73+I73+J73</f>
        <v>1380</v>
      </c>
      <c r="L73" s="31"/>
      <c r="U73" s="27"/>
    </row>
    <row r="74" spans="1:21" ht="23.25" customHeight="1" x14ac:dyDescent="0.2">
      <c r="B74" s="16" t="s">
        <v>76</v>
      </c>
      <c r="C74" s="18">
        <v>9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/>
      <c r="K74" s="42">
        <f>D74+C74+E74+F74+G74+H74+I74+J74</f>
        <v>9</v>
      </c>
      <c r="L74" s="31"/>
      <c r="M74" s="25" t="s">
        <v>11</v>
      </c>
    </row>
    <row r="75" spans="1:21" ht="14.25" customHeight="1" x14ac:dyDescent="0.2">
      <c r="M75" s="32"/>
    </row>
    <row r="76" spans="1:21" ht="30" customHeight="1" x14ac:dyDescent="0.2">
      <c r="B76" s="15" t="s">
        <v>4</v>
      </c>
      <c r="C76" s="11" t="s">
        <v>81</v>
      </c>
      <c r="D76" s="43" t="s">
        <v>83</v>
      </c>
      <c r="E76" s="43" t="s">
        <v>84</v>
      </c>
      <c r="F76" s="43" t="s">
        <v>85</v>
      </c>
      <c r="G76" s="43" t="s">
        <v>86</v>
      </c>
      <c r="H76" s="43" t="s">
        <v>87</v>
      </c>
      <c r="I76" s="43" t="s">
        <v>88</v>
      </c>
      <c r="J76" s="43" t="s">
        <v>89</v>
      </c>
      <c r="K76" s="41" t="s">
        <v>10</v>
      </c>
      <c r="L76" s="57" t="s">
        <v>13</v>
      </c>
      <c r="M76" s="32"/>
    </row>
    <row r="77" spans="1:21" ht="32.25" customHeight="1" x14ac:dyDescent="0.2">
      <c r="B77" s="14" t="s">
        <v>5</v>
      </c>
      <c r="C77" s="10" t="s">
        <v>82</v>
      </c>
      <c r="D77" s="11" t="s">
        <v>90</v>
      </c>
      <c r="E77" s="11" t="s">
        <v>91</v>
      </c>
      <c r="F77" s="11" t="s">
        <v>92</v>
      </c>
      <c r="G77" s="11" t="s">
        <v>93</v>
      </c>
      <c r="H77" s="11" t="s">
        <v>94</v>
      </c>
      <c r="I77" s="11" t="s">
        <v>95</v>
      </c>
      <c r="J77" s="11" t="s">
        <v>96</v>
      </c>
      <c r="K77" s="43" t="s">
        <v>108</v>
      </c>
      <c r="L77" s="58"/>
      <c r="M77" s="32"/>
      <c r="R77" s="44"/>
    </row>
    <row r="78" spans="1:21" ht="16.5" customHeight="1" x14ac:dyDescent="0.2">
      <c r="B78" s="16" t="s">
        <v>22</v>
      </c>
      <c r="C78" s="18">
        <v>98941</v>
      </c>
      <c r="D78" s="48">
        <v>483</v>
      </c>
      <c r="E78" s="48">
        <v>455</v>
      </c>
      <c r="F78" s="48">
        <v>746</v>
      </c>
      <c r="G78" s="48">
        <v>563</v>
      </c>
      <c r="H78" s="48">
        <v>1176</v>
      </c>
      <c r="I78" s="48">
        <v>1014</v>
      </c>
      <c r="J78" s="48">
        <v>1575</v>
      </c>
      <c r="K78" s="42">
        <f>D78+C78+E78+F78+G78+H78+I78+J78</f>
        <v>104953</v>
      </c>
      <c r="L78" s="28"/>
      <c r="M78" s="32"/>
      <c r="R78" s="44"/>
    </row>
    <row r="79" spans="1:21" ht="21" customHeight="1" x14ac:dyDescent="0.2">
      <c r="B79" s="16" t="s">
        <v>23</v>
      </c>
      <c r="C79" s="18">
        <v>104121</v>
      </c>
      <c r="D79" s="48">
        <v>712</v>
      </c>
      <c r="E79" s="48">
        <v>1020</v>
      </c>
      <c r="F79" s="48">
        <v>852</v>
      </c>
      <c r="G79" s="48">
        <v>525</v>
      </c>
      <c r="H79" s="48">
        <v>964</v>
      </c>
      <c r="I79" s="48">
        <v>896</v>
      </c>
      <c r="J79" s="48">
        <v>1083</v>
      </c>
      <c r="K79" s="42">
        <f>D79+C79+E79+F79+G79+H79+I79+J79</f>
        <v>110173</v>
      </c>
      <c r="L79" s="28"/>
      <c r="M79" s="32"/>
      <c r="R79" s="44"/>
    </row>
    <row r="80" spans="1:21" ht="19.5" customHeight="1" x14ac:dyDescent="0.2">
      <c r="B80" s="24" t="s">
        <v>0</v>
      </c>
      <c r="C80" s="20">
        <v>203062</v>
      </c>
      <c r="D80" s="48">
        <f>SUM(D78:D79)</f>
        <v>1195</v>
      </c>
      <c r="E80" s="48">
        <f>SUM(E78:E79)</f>
        <v>1475</v>
      </c>
      <c r="F80" s="48">
        <v>1598</v>
      </c>
      <c r="G80" s="48">
        <f>SUM(G78:G79)</f>
        <v>1088</v>
      </c>
      <c r="H80" s="48">
        <v>2140</v>
      </c>
      <c r="I80" s="48">
        <f>SUM(I78:I79)</f>
        <v>1910</v>
      </c>
      <c r="J80" s="48">
        <v>2658</v>
      </c>
      <c r="K80" s="42">
        <f>D80+C80+E80+F80+G80+H80+I80+J80</f>
        <v>215126</v>
      </c>
      <c r="L80" s="29"/>
      <c r="M80" s="32"/>
    </row>
    <row r="81" spans="2:22" ht="31.5" customHeight="1" x14ac:dyDescent="0.2">
      <c r="B81" s="15" t="s">
        <v>4</v>
      </c>
      <c r="C81" s="11" t="s">
        <v>81</v>
      </c>
      <c r="D81" s="43" t="s">
        <v>83</v>
      </c>
      <c r="E81" s="43" t="s">
        <v>84</v>
      </c>
      <c r="F81" s="43" t="s">
        <v>85</v>
      </c>
      <c r="G81" s="43" t="s">
        <v>86</v>
      </c>
      <c r="H81" s="43" t="s">
        <v>87</v>
      </c>
      <c r="I81" s="43" t="s">
        <v>88</v>
      </c>
      <c r="J81" s="43" t="s">
        <v>89</v>
      </c>
      <c r="K81" s="41" t="s">
        <v>10</v>
      </c>
      <c r="L81" s="57" t="s">
        <v>13</v>
      </c>
      <c r="M81" s="32"/>
      <c r="U81" s="27"/>
    </row>
    <row r="82" spans="2:22" ht="31.5" customHeight="1" x14ac:dyDescent="0.2">
      <c r="B82" s="14" t="s">
        <v>6</v>
      </c>
      <c r="C82" s="10" t="s">
        <v>82</v>
      </c>
      <c r="D82" s="11" t="s">
        <v>90</v>
      </c>
      <c r="E82" s="11" t="s">
        <v>91</v>
      </c>
      <c r="F82" s="11" t="s">
        <v>92</v>
      </c>
      <c r="G82" s="11" t="s">
        <v>93</v>
      </c>
      <c r="H82" s="11" t="s">
        <v>94</v>
      </c>
      <c r="I82" s="11" t="s">
        <v>95</v>
      </c>
      <c r="J82" s="11" t="s">
        <v>96</v>
      </c>
      <c r="K82" s="43" t="s">
        <v>108</v>
      </c>
      <c r="L82" s="58"/>
      <c r="M82" s="46"/>
      <c r="R82" s="44"/>
    </row>
    <row r="83" spans="2:22" ht="16.5" customHeight="1" x14ac:dyDescent="0.2">
      <c r="B83" s="16" t="s">
        <v>24</v>
      </c>
      <c r="C83" s="18">
        <v>8823</v>
      </c>
      <c r="D83" s="48">
        <v>40</v>
      </c>
      <c r="E83" s="48">
        <v>59</v>
      </c>
      <c r="F83" s="48">
        <v>67</v>
      </c>
      <c r="G83" s="48">
        <v>58</v>
      </c>
      <c r="H83" s="48">
        <v>41</v>
      </c>
      <c r="I83" s="48">
        <v>76</v>
      </c>
      <c r="J83" s="48">
        <v>80</v>
      </c>
      <c r="K83" s="42">
        <f t="shared" ref="K83:K88" si="2">D83+C83+E83+F83+G83+H83+I83+J83</f>
        <v>9244</v>
      </c>
      <c r="L83" s="28"/>
      <c r="M83" s="46"/>
      <c r="V83" s="39"/>
    </row>
    <row r="84" spans="2:22" ht="16.5" customHeight="1" x14ac:dyDescent="0.2">
      <c r="B84" s="16" t="s">
        <v>25</v>
      </c>
      <c r="C84" s="18">
        <v>901</v>
      </c>
      <c r="D84" s="48">
        <v>0</v>
      </c>
      <c r="E84" s="48">
        <v>0</v>
      </c>
      <c r="F84" s="48">
        <v>0</v>
      </c>
      <c r="G84" s="48">
        <v>0</v>
      </c>
      <c r="H84" s="48">
        <v>1</v>
      </c>
      <c r="I84" s="48">
        <v>0</v>
      </c>
      <c r="J84" s="48">
        <v>0</v>
      </c>
      <c r="K84" s="42">
        <f t="shared" si="2"/>
        <v>902</v>
      </c>
      <c r="L84" s="28"/>
      <c r="M84" s="2"/>
    </row>
    <row r="85" spans="2:22" ht="18" customHeight="1" x14ac:dyDescent="0.2">
      <c r="B85" s="16" t="s">
        <v>26</v>
      </c>
      <c r="C85" s="18">
        <v>183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2">
        <f t="shared" si="2"/>
        <v>183</v>
      </c>
      <c r="L85" s="28"/>
    </row>
    <row r="86" spans="2:22" ht="16.5" customHeight="1" x14ac:dyDescent="0.2">
      <c r="B86" s="16" t="s">
        <v>27</v>
      </c>
      <c r="C86" s="18">
        <v>71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2">
        <f t="shared" si="2"/>
        <v>71</v>
      </c>
      <c r="L86" s="28"/>
    </row>
    <row r="87" spans="2:22" ht="18.75" customHeight="1" x14ac:dyDescent="0.2">
      <c r="B87" s="16" t="s">
        <v>28</v>
      </c>
      <c r="C87" s="18">
        <v>27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2">
        <f t="shared" si="2"/>
        <v>27</v>
      </c>
      <c r="L87" s="28"/>
    </row>
    <row r="88" spans="2:22" ht="21.75" customHeight="1" x14ac:dyDescent="0.2">
      <c r="B88" s="16" t="s">
        <v>7</v>
      </c>
      <c r="C88" s="18">
        <v>44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2">
        <f t="shared" si="2"/>
        <v>44</v>
      </c>
      <c r="L88" s="28"/>
    </row>
    <row r="89" spans="2:22" ht="20.25" customHeight="1" x14ac:dyDescent="0.2">
      <c r="B89" s="16" t="s">
        <v>29</v>
      </c>
      <c r="C89" s="18">
        <v>11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2">
        <f>D89+C89+E89+F89+G89+H89+I89+J89</f>
        <v>11</v>
      </c>
      <c r="L89" s="28"/>
      <c r="M89" s="25" t="s">
        <v>11</v>
      </c>
    </row>
    <row r="90" spans="2:22" ht="18" customHeight="1" x14ac:dyDescent="0.2">
      <c r="B90" s="16" t="s">
        <v>40</v>
      </c>
      <c r="C90" s="18">
        <v>32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2">
        <f>D90+C90+E90+F90+G90+H90+I90+J90</f>
        <v>32</v>
      </c>
      <c r="L90" s="28"/>
      <c r="M90" s="34" t="s">
        <v>32</v>
      </c>
      <c r="U90" s="27"/>
    </row>
    <row r="91" spans="2:22" ht="15.75" customHeight="1" x14ac:dyDescent="0.2">
      <c r="B91" s="16" t="s">
        <v>42</v>
      </c>
      <c r="C91" s="18">
        <v>57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2">
        <f>D91+C91+E91+F91+G91+H91+I91+J91</f>
        <v>57</v>
      </c>
      <c r="L91" s="28"/>
      <c r="M91" s="32"/>
    </row>
    <row r="92" spans="2:22" ht="20.25" customHeight="1" x14ac:dyDescent="0.2">
      <c r="B92" s="16" t="s">
        <v>39</v>
      </c>
      <c r="C92" s="18">
        <v>9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2">
        <f>D92+C92+E92+F92+G92+H92+I92+J92</f>
        <v>9</v>
      </c>
      <c r="L92" s="28"/>
      <c r="M92" s="32"/>
      <c r="R92" s="44"/>
    </row>
    <row r="93" spans="2:22" ht="24" customHeight="1" x14ac:dyDescent="0.2">
      <c r="B93" s="24" t="s">
        <v>0</v>
      </c>
      <c r="C93" s="20">
        <v>10158</v>
      </c>
      <c r="D93" s="48">
        <f>SUM(D83:D92)</f>
        <v>40</v>
      </c>
      <c r="E93" s="48">
        <v>59</v>
      </c>
      <c r="F93" s="48">
        <v>67</v>
      </c>
      <c r="G93" s="48">
        <v>58</v>
      </c>
      <c r="H93" s="48">
        <v>42</v>
      </c>
      <c r="I93" s="48">
        <f>SUM(I83:I92)</f>
        <v>76</v>
      </c>
      <c r="J93" s="48">
        <v>80</v>
      </c>
      <c r="K93" s="42">
        <f>D93+C93+E93+F93+G93+H93+I93+J93</f>
        <v>10580</v>
      </c>
      <c r="L93" s="29"/>
      <c r="M93" s="32"/>
      <c r="N93" s="40"/>
    </row>
    <row r="94" spans="2:22" ht="1.5" customHeight="1" x14ac:dyDescent="0.2">
      <c r="D94" s="48"/>
      <c r="E94" s="48"/>
      <c r="F94" s="48"/>
      <c r="G94" s="48"/>
      <c r="H94" s="48"/>
      <c r="I94" s="48"/>
      <c r="J94" s="48"/>
      <c r="K94" s="39"/>
      <c r="L94" s="27"/>
      <c r="R94" s="44"/>
    </row>
    <row r="95" spans="2:22" ht="28.5" customHeight="1" x14ac:dyDescent="0.2">
      <c r="B95" s="21" t="s">
        <v>30</v>
      </c>
      <c r="C95" s="20">
        <v>78848</v>
      </c>
      <c r="D95" s="48"/>
      <c r="E95" s="48"/>
      <c r="F95" s="48"/>
      <c r="G95" s="48"/>
      <c r="H95" s="48"/>
      <c r="I95" s="48"/>
      <c r="J95" s="48"/>
      <c r="K95" s="42">
        <f>D95+C95+E95+F95+G95+H95+I95+J95</f>
        <v>78848</v>
      </c>
      <c r="L95" s="28"/>
    </row>
    <row r="96" spans="2:22" ht="39" x14ac:dyDescent="0.2">
      <c r="B96" s="15" t="s">
        <v>4</v>
      </c>
      <c r="C96" s="11" t="s">
        <v>81</v>
      </c>
      <c r="D96" s="43" t="s">
        <v>83</v>
      </c>
      <c r="E96" s="43" t="s">
        <v>84</v>
      </c>
      <c r="F96" s="43" t="s">
        <v>85</v>
      </c>
      <c r="G96" s="43" t="s">
        <v>86</v>
      </c>
      <c r="H96" s="43" t="s">
        <v>87</v>
      </c>
      <c r="I96" s="43" t="s">
        <v>88</v>
      </c>
      <c r="J96" s="43" t="s">
        <v>89</v>
      </c>
      <c r="K96" s="41" t="s">
        <v>10</v>
      </c>
      <c r="L96" s="57" t="s">
        <v>13</v>
      </c>
    </row>
    <row r="97" spans="2:12" ht="31.5" customHeight="1" x14ac:dyDescent="0.2">
      <c r="B97" s="14" t="s">
        <v>8</v>
      </c>
      <c r="C97" s="10" t="s">
        <v>82</v>
      </c>
      <c r="D97" s="11" t="s">
        <v>90</v>
      </c>
      <c r="E97" s="11" t="s">
        <v>91</v>
      </c>
      <c r="F97" s="11" t="s">
        <v>92</v>
      </c>
      <c r="G97" s="11" t="s">
        <v>93</v>
      </c>
      <c r="H97" s="11" t="s">
        <v>94</v>
      </c>
      <c r="I97" s="11" t="s">
        <v>95</v>
      </c>
      <c r="J97" s="11" t="s">
        <v>96</v>
      </c>
      <c r="K97" s="43" t="s">
        <v>108</v>
      </c>
      <c r="L97" s="58"/>
    </row>
    <row r="98" spans="2:12" ht="26.25" customHeight="1" x14ac:dyDescent="0.2">
      <c r="B98" s="17" t="s">
        <v>41</v>
      </c>
      <c r="C98" s="22">
        <v>64</v>
      </c>
      <c r="D98" s="48">
        <v>0</v>
      </c>
      <c r="E98" s="48">
        <v>1</v>
      </c>
      <c r="F98" s="48">
        <v>1</v>
      </c>
      <c r="G98" s="48">
        <v>0</v>
      </c>
      <c r="H98" s="48">
        <v>0</v>
      </c>
      <c r="I98" s="48">
        <v>1</v>
      </c>
      <c r="J98" s="48">
        <v>0</v>
      </c>
      <c r="K98" s="42">
        <f>D98+C98+E98+F98+G98+H98+I98+J98</f>
        <v>67</v>
      </c>
      <c r="L98" s="31">
        <v>11</v>
      </c>
    </row>
    <row r="99" spans="2:12" ht="28.5" customHeight="1" x14ac:dyDescent="0.2">
      <c r="B99" s="23" t="s">
        <v>33</v>
      </c>
      <c r="C99" s="22">
        <v>22</v>
      </c>
      <c r="D99" s="48">
        <v>0</v>
      </c>
      <c r="E99" s="48">
        <v>0</v>
      </c>
      <c r="F99" s="48">
        <v>-1</v>
      </c>
      <c r="G99" s="48">
        <v>0</v>
      </c>
      <c r="H99" s="48">
        <v>0</v>
      </c>
      <c r="I99" s="48">
        <v>0</v>
      </c>
      <c r="J99" s="48">
        <v>0</v>
      </c>
      <c r="K99" s="42">
        <f>D99+C99+E99+F99+G99+H99+I99+J99</f>
        <v>21</v>
      </c>
      <c r="L99" s="31">
        <v>7</v>
      </c>
    </row>
    <row r="100" spans="2:12" ht="27.75" customHeight="1" x14ac:dyDescent="0.2">
      <c r="B100" s="16" t="s">
        <v>31</v>
      </c>
      <c r="C100" s="22">
        <v>4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2">
        <f>D100+C100+E100+F100+G100+H100+I100+J100</f>
        <v>4</v>
      </c>
      <c r="L100" s="33" t="s">
        <v>34</v>
      </c>
    </row>
    <row r="101" spans="2:12" ht="24" customHeight="1" x14ac:dyDescent="0.2">
      <c r="B101" s="16" t="s">
        <v>9</v>
      </c>
      <c r="C101" s="22">
        <v>369</v>
      </c>
      <c r="D101" s="48">
        <v>6</v>
      </c>
      <c r="E101" s="48">
        <v>2</v>
      </c>
      <c r="F101" s="48">
        <v>9</v>
      </c>
      <c r="G101" s="48">
        <v>0</v>
      </c>
      <c r="H101" s="48">
        <v>6</v>
      </c>
      <c r="I101" s="48">
        <v>3</v>
      </c>
      <c r="J101" s="48">
        <v>10</v>
      </c>
      <c r="K101" s="42">
        <f>D101+C101+E101+F101+G101+H101+I101+J101</f>
        <v>405</v>
      </c>
      <c r="L101" s="33" t="s">
        <v>34</v>
      </c>
    </row>
    <row r="102" spans="2:12" ht="12.75" x14ac:dyDescent="0.2">
      <c r="B102" s="37" t="s">
        <v>107</v>
      </c>
      <c r="C102" s="47"/>
      <c r="D102" s="47"/>
      <c r="E102" s="47"/>
      <c r="F102" s="47"/>
      <c r="G102" s="47"/>
      <c r="H102" s="47"/>
      <c r="I102" s="47"/>
      <c r="J102" s="47"/>
    </row>
    <row r="103" spans="2:12" x14ac:dyDescent="0.2">
      <c r="C103" s="45"/>
      <c r="D103" s="45"/>
      <c r="E103" s="45"/>
      <c r="F103" s="45"/>
      <c r="G103" s="45"/>
      <c r="H103" s="45"/>
      <c r="I103" s="45"/>
      <c r="J103" s="45"/>
      <c r="K103" s="45"/>
    </row>
    <row r="104" spans="2:12" x14ac:dyDescent="0.2">
      <c r="C104" s="45"/>
      <c r="D104" s="45"/>
      <c r="E104" s="45"/>
      <c r="F104" s="45"/>
      <c r="G104" s="45"/>
      <c r="H104" s="45"/>
      <c r="I104" s="45"/>
      <c r="J104" s="45"/>
      <c r="K104" s="45"/>
    </row>
    <row r="105" spans="2:12" x14ac:dyDescent="0.2">
      <c r="C105" s="45"/>
      <c r="D105" s="45"/>
      <c r="E105" s="45"/>
      <c r="F105" s="45"/>
      <c r="G105" s="45"/>
      <c r="H105" s="45"/>
      <c r="I105" s="45"/>
      <c r="J105" s="45"/>
      <c r="K105" s="45"/>
    </row>
    <row r="111" spans="2:12" x14ac:dyDescent="0.2">
      <c r="B111" s="39"/>
    </row>
  </sheetData>
  <mergeCells count="13">
    <mergeCell ref="L36:L37"/>
    <mergeCell ref="L41:L42"/>
    <mergeCell ref="L96:L97"/>
    <mergeCell ref="L76:L77"/>
    <mergeCell ref="L81:L82"/>
    <mergeCell ref="L70:L71"/>
    <mergeCell ref="L10:L11"/>
    <mergeCell ref="B1:K1"/>
    <mergeCell ref="B2:K2"/>
    <mergeCell ref="L4:L5"/>
    <mergeCell ref="L28:L29"/>
    <mergeCell ref="L19:L20"/>
    <mergeCell ref="L23:L24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2025-08-04T13:25:23Z</dcterms:modified>
</cp:coreProperties>
</file>