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hem.palabiyik\Desktop\2020 Yılı Temmuz Ayı Faaliyetleri\"/>
    </mc:Choice>
  </mc:AlternateContent>
  <bookViews>
    <workbookView xWindow="120" yWindow="1095" windowWidth="19440" windowHeight="7740"/>
  </bookViews>
  <sheets>
    <sheet name="2020" sheetId="12" r:id="rId1"/>
  </sheets>
  <definedNames>
    <definedName name="_xlnm.Print_Area" localSheetId="0">'2020'!$B$1:$L$80</definedName>
  </definedNames>
  <calcPr calcId="162913"/>
</workbook>
</file>

<file path=xl/calcChain.xml><?xml version="1.0" encoding="utf-8"?>
<calcChain xmlns="http://schemas.openxmlformats.org/spreadsheetml/2006/main">
  <c r="K79" i="12" l="1"/>
  <c r="K78" i="12"/>
  <c r="K77" i="12"/>
  <c r="K76" i="12"/>
  <c r="K72" i="12"/>
  <c r="K70" i="12"/>
  <c r="K69" i="12" l="1"/>
  <c r="K68" i="12"/>
  <c r="K67" i="12"/>
  <c r="K66" i="12"/>
  <c r="K65" i="12"/>
  <c r="K64" i="12"/>
  <c r="K63" i="12"/>
  <c r="K62" i="12"/>
  <c r="K61" i="12"/>
  <c r="K60" i="12"/>
  <c r="K56" i="12"/>
  <c r="K55" i="12"/>
  <c r="K54" i="12"/>
  <c r="K45" i="12"/>
  <c r="K44" i="12"/>
  <c r="K43" i="12"/>
  <c r="K38" i="12"/>
  <c r="K37" i="12"/>
  <c r="K36" i="12"/>
  <c r="K35" i="12"/>
  <c r="K31" i="12"/>
  <c r="K30" i="12"/>
  <c r="K26" i="12"/>
  <c r="K25" i="12"/>
  <c r="K24" i="12"/>
  <c r="K23" i="12"/>
  <c r="K22" i="12"/>
  <c r="K18" i="12"/>
  <c r="K17" i="12"/>
  <c r="K16" i="12"/>
  <c r="K15" i="12"/>
  <c r="K14" i="12"/>
  <c r="K13" i="12"/>
  <c r="K12" i="12"/>
  <c r="K8" i="12"/>
  <c r="K7" i="12"/>
  <c r="K6" i="12" l="1"/>
  <c r="K50" i="12" l="1"/>
  <c r="K49" i="12"/>
  <c r="K39" i="12" l="1"/>
</calcChain>
</file>

<file path=xl/sharedStrings.xml><?xml version="1.0" encoding="utf-8"?>
<sst xmlns="http://schemas.openxmlformats.org/spreadsheetml/2006/main" count="266" uniqueCount="100">
  <si>
    <t xml:space="preserve">     YENİ BİNA</t>
  </si>
  <si>
    <t xml:space="preserve">     ESKİ BİNA</t>
  </si>
  <si>
    <t>TOPLAM</t>
  </si>
  <si>
    <t>YAPI KOOPERATİFLERİ DAİRESİ BAŞKANLIĞI</t>
  </si>
  <si>
    <t>VERİLEN GÖRÜŞ SAYISI</t>
  </si>
  <si>
    <t xml:space="preserve">YAPI MÜTEAHHİDİ YETKİ BELGESİ NUMARASI </t>
  </si>
  <si>
    <t>GECİCİ USTALIK YETKİ BELGESİ NUMARASI</t>
  </si>
  <si>
    <t>YAPI MALZEMELERİ DAİRESİ BAŞKANLIĞI</t>
  </si>
  <si>
    <t>PİYASA GÖZETİM DENETİM  (PGD)  FAALİYETLERİ</t>
  </si>
  <si>
    <t>LABORATUVAR FAALİYETLERİ</t>
  </si>
  <si>
    <t>KARO DENEY RAPORU</t>
  </si>
  <si>
    <t>"CE"  İŞARETLEME FAALİYETLERİ</t>
  </si>
  <si>
    <t>DÜZENLENEN ULUSAL TEKNİK ONAY SAYISI</t>
  </si>
  <si>
    <t xml:space="preserve">GN. MD.LÜĞÜMÜZ KURULUŞUNDAN GÜNÜMÜZE </t>
  </si>
  <si>
    <t>AÇIKLAMA</t>
  </si>
  <si>
    <t>ENERJİ KİMLİK BELGESİ (EKB) UZMANI SAYISI</t>
  </si>
  <si>
    <t>YETKİ BELGELİ EĞİTİCİ KURULUŞ SAYISI</t>
  </si>
  <si>
    <t>ENERJİ KİMLİK BELGESİ DÜZENLENEN BİNA SAYISI</t>
  </si>
  <si>
    <t>GENEL. MD.LÜĞÜMÜZÜN KURULUŞUNDAN ÖNCE</t>
  </si>
  <si>
    <t>(EKB) UZMANI  EĞİTİCİ SAYISI</t>
  </si>
  <si>
    <t>OKUMA VE GİDER PAYLAŞIMI YAPMAYA YETKİLİ FİRMA SAYISI</t>
  </si>
  <si>
    <t>KURULUŞU YAPILAN KOOPERATİF SAYISI</t>
  </si>
  <si>
    <t>ANA SÖZLEŞME DEĞİŞİKLİĞİ SAYISI</t>
  </si>
  <si>
    <t>KATILIM SAĞLANAN GENEL KURUL SAYISI</t>
  </si>
  <si>
    <t>DENETİMİ SONUÇLANAN KOOPERATİF SAYISI</t>
  </si>
  <si>
    <t>YURTDIŞI MÜTEAHHİTLİK BELGESİ SAYISI</t>
  </si>
  <si>
    <t>YURTDIŞI GEÇİCİ MÜTEAHHİTLİK BELGESİ SAYISI</t>
  </si>
  <si>
    <t>PLAN YAPIMI YETERLİLİK BELGESİ SAYISI</t>
  </si>
  <si>
    <t>MÜTEAHHİTLİK KARNESİ  SAYISI</t>
  </si>
  <si>
    <t>HAZIR BETON DENETİMİ SAYISI</t>
  </si>
  <si>
    <t>DİĞER YAPI MALZEMELERİ DENETİMİ SAYISI</t>
  </si>
  <si>
    <t>BETON DENEY RAPORU SAYISI</t>
  </si>
  <si>
    <t>ÇELİK DENEY RAPORU SAYISI</t>
  </si>
  <si>
    <t>AGREGA DENEY RAPORU SAYISI</t>
  </si>
  <si>
    <t>KAROT DENEY RAPORU SAYISI</t>
  </si>
  <si>
    <t>ISI DENEY RAPORU SAYISI</t>
  </si>
  <si>
    <t>BİMS DENEY RAPORU SAYISI</t>
  </si>
  <si>
    <t>İL LABORATUVARLARI (81 İL )  FAALİYETLERİ SAYISI</t>
  </si>
  <si>
    <t>GÖREVLENDİRİLEN TEKNİK ONAY KURULUŞU SAYISI</t>
  </si>
  <si>
    <t>YAPI RUHSATI SAYISI</t>
  </si>
  <si>
    <t>YAPI KULLANMA İZİN BELGESİ SAYISI</t>
  </si>
  <si>
    <t>İŞYERİ AÇMA VE ÇALIŞMA İZİNİ SAYISI</t>
  </si>
  <si>
    <t>Nisan ayı içerisinde gerçekleşen kapsam genişletmeler ile onaylanmış kuruluşlarımızın uygunluk değerlendirme ve belgelendirme faaliyeti yürüttüğü ürün standardı sayısı 197' den 209' a çıkmıştır.</t>
  </si>
  <si>
    <r>
      <rPr>
        <sz val="9"/>
        <color theme="1"/>
        <rFont val="Arial"/>
        <family val="2"/>
        <charset val="162"/>
      </rPr>
      <t xml:space="preserve">GÜVENLİ ÜRÜN BELGESİ ("G" İŞARETİ) UYGUNLUĞU DEĞERLENDİRME KURULUŞU SAYISI   </t>
    </r>
    <r>
      <rPr>
        <sz val="8.5"/>
        <color theme="1"/>
        <rFont val="Arial"/>
        <family val="2"/>
        <charset val="162"/>
      </rPr>
      <t>(57 ÜRÜN STANDARDI İÇİN)</t>
    </r>
  </si>
  <si>
    <t>-</t>
  </si>
  <si>
    <t>MESLEKİ HİZMETLER GENEL MÜDÜRLÜĞÜ</t>
  </si>
  <si>
    <t>MESLEKİ DÜZENLEME DAİRESİ BAŞKANLIĞI</t>
  </si>
  <si>
    <t>BELGELENDİRME HİZMETLERİ DAİRESİ BAŞKANLIĞI</t>
  </si>
  <si>
    <t>İMAR DÜZENLEME DAİRESİ BAŞKANLIĞI</t>
  </si>
  <si>
    <t>ENERJİ VERİMLİLİĞİ VE TESİSAT DAİRESİ BAŞKANLIĞI</t>
  </si>
  <si>
    <t>YETKİ BELGESİ İPTAL EDİLEN OKUMA VE GİD. PAYL. FİRM. SAYISI</t>
  </si>
  <si>
    <t>ASMA TAVAN</t>
  </si>
  <si>
    <t>PARKE TAŞI</t>
  </si>
  <si>
    <t>"CE" İŞARETİ İÇİN YETKİLENDİRİLEN KURULUŞ SAYISI                    (244 ÜRÜN STANDARDI İÇİN)</t>
  </si>
  <si>
    <t>YAPI ARAŞTIRMALARI DAİRESİ BAŞKANLIĞI</t>
  </si>
  <si>
    <t>İNCELENEN BİSİKLET YOLU PROJESİ SAYISI</t>
  </si>
  <si>
    <t>ONAYLANAN BİSİKLET YOLU PROJESİ SAYISI</t>
  </si>
  <si>
    <t>BİSİKLET YOLU PROJESİ İNCELEME VE ONAY FAALİYETİ</t>
  </si>
  <si>
    <t>AHŞAP ESASLI LEVHA EĞİLME RAPOR SAYISI</t>
  </si>
  <si>
    <t>2011 YILI 2018 YILI</t>
  </si>
  <si>
    <t xml:space="preserve">2019 YILI OCAK </t>
  </si>
  <si>
    <t>2019 YILI ŞUBAT</t>
  </si>
  <si>
    <t>2019 YILI MART</t>
  </si>
  <si>
    <t>2019 YILI NİSAN</t>
  </si>
  <si>
    <t>2019 YILI MAYIS</t>
  </si>
  <si>
    <t>2019 YILI HAZİRAN</t>
  </si>
  <si>
    <t>2019 YILI TEMMUZ</t>
  </si>
  <si>
    <t>04.07.2011  31.12.2018</t>
  </si>
  <si>
    <t>01.01.2019   31.01.2019</t>
  </si>
  <si>
    <t>01.02.2019   28.02.2019</t>
  </si>
  <si>
    <t>01.03.2019   31.03.2019</t>
  </si>
  <si>
    <t>01.04.2019   30.04.2019</t>
  </si>
  <si>
    <t>01.05.2019   31.05.2019</t>
  </si>
  <si>
    <t>01.06.2019   30.06.2019</t>
  </si>
  <si>
    <t>01.07.2019   31.07.2019</t>
  </si>
  <si>
    <t>04.07.2011    31.01.2019      TOPLAM</t>
  </si>
  <si>
    <t>EKB VERMEYE YETKİLİ KURULUŞ SAYISI</t>
  </si>
  <si>
    <t>İL MÜDÜRLÜĞÜ DENETÇİ KULLANICI SAYISI</t>
  </si>
  <si>
    <t>TASARIM GÖZETMENİ BELGESİ</t>
  </si>
  <si>
    <t>2011 YILI 2019 YILI</t>
  </si>
  <si>
    <t>04.07.2011  31.12.2019</t>
  </si>
  <si>
    <t xml:space="preserve">2020 YILI OCAK </t>
  </si>
  <si>
    <t xml:space="preserve">2020 YILI ŞUBAT </t>
  </si>
  <si>
    <t xml:space="preserve">2020 YILI MART </t>
  </si>
  <si>
    <t>2020 YILI NİSAN</t>
  </si>
  <si>
    <t xml:space="preserve">2020 YILI MAYIS </t>
  </si>
  <si>
    <t>2020 YILI HAZİRAN</t>
  </si>
  <si>
    <t>2020 YILI TEMMUZ</t>
  </si>
  <si>
    <t>01.01.2020   31.01.2020</t>
  </si>
  <si>
    <t>01.02.2020   29.02.2020</t>
  </si>
  <si>
    <t>01.03.2020   31.03.2020</t>
  </si>
  <si>
    <t>01.04.2020   30.04.2020</t>
  </si>
  <si>
    <t>01.05.2020   31.05.2020</t>
  </si>
  <si>
    <t>01.06.2020   30.06.2020</t>
  </si>
  <si>
    <t>01.07.2020   31.07.2020</t>
  </si>
  <si>
    <t>ENERJİ KİMLİK BELG.DÜZENL.BİNA SAYISI  TOPLAM</t>
  </si>
  <si>
    <t>04.07.2011    30.06.2020      TOPLAM</t>
  </si>
  <si>
    <t>TEMMUZ 2020 SAYISAL VERİLER</t>
  </si>
  <si>
    <t>31.07.2020</t>
  </si>
  <si>
    <r>
      <t>31.07.2020</t>
    </r>
    <r>
      <rPr>
        <sz val="10"/>
        <color theme="1"/>
        <rFont val="Arial"/>
        <family val="2"/>
        <charset val="16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</si>
</sst>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9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.5"/>
      <color theme="1"/>
      <name val="Arial"/>
      <family val="2"/>
      <charset val="162"/>
    </font>
    <font>
      <sz val="7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BF7"/>
        <bgColor indexed="64"/>
      </patternFill>
    </fill>
    <fill>
      <patternFill patternType="solid">
        <fgColor rgb="FFFFF0E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3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/>
    <xf numFmtId="3" fontId="1" fillId="5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3" fontId="1" fillId="0" borderId="5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3" fontId="1" fillId="4" borderId="1" xfId="0" quotePrefix="1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horizontal="center"/>
    </xf>
    <xf numFmtId="15" fontId="4" fillId="0" borderId="0" xfId="0" quotePrefix="1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0" fontId="1" fillId="8" borderId="0" xfId="0" applyFont="1" applyFill="1"/>
    <xf numFmtId="0" fontId="1" fillId="0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1" fillId="0" borderId="0" xfId="0" applyNumberFormat="1" applyFont="1"/>
    <xf numFmtId="0" fontId="1" fillId="0" borderId="0" xfId="0" applyFont="1" applyAlignment="1"/>
    <xf numFmtId="0" fontId="1" fillId="6" borderId="0" xfId="0" applyFont="1" applyFill="1" applyBorder="1"/>
    <xf numFmtId="0" fontId="7" fillId="4" borderId="1" xfId="0" applyFont="1" applyFill="1" applyBorder="1" applyAlignment="1">
      <alignment vertical="center" wrapText="1"/>
    </xf>
    <xf numFmtId="0" fontId="1" fillId="0" borderId="5" xfId="0" applyFont="1" applyBorder="1" applyAlignment="1"/>
    <xf numFmtId="0" fontId="1" fillId="8" borderId="0" xfId="0" applyFont="1" applyFill="1" applyBorder="1" applyAlignment="1">
      <alignment horizontal="center" vertical="center"/>
    </xf>
    <xf numFmtId="3" fontId="1" fillId="9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3" fontId="1" fillId="10" borderId="1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CC"/>
      <color rgb="FFFF9999"/>
      <color rgb="FFFFF0E1"/>
      <color rgb="FFF2DCDB"/>
      <color rgb="FFCCCCFF"/>
      <color rgb="FFFFFF99"/>
      <color rgb="FFFFCCFF"/>
      <color rgb="FF99CC00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89"/>
  <sheetViews>
    <sheetView tabSelected="1" zoomScale="80" zoomScaleNormal="80" workbookViewId="0">
      <selection activeCell="Z11" sqref="Z11"/>
    </sheetView>
  </sheetViews>
  <sheetFormatPr defaultColWidth="9.140625" defaultRowHeight="12" x14ac:dyDescent="0.2"/>
  <cols>
    <col min="1" max="1" width="3.85546875" style="1" customWidth="1"/>
    <col min="2" max="2" width="50.85546875" style="1" customWidth="1"/>
    <col min="3" max="3" width="10.85546875" style="1" customWidth="1"/>
    <col min="4" max="4" width="11" style="1" customWidth="1"/>
    <col min="5" max="5" width="11.140625" style="1" customWidth="1"/>
    <col min="6" max="6" width="11.7109375" style="1" customWidth="1"/>
    <col min="7" max="7" width="11.42578125" style="1" customWidth="1"/>
    <col min="8" max="8" width="10.7109375" style="1" customWidth="1"/>
    <col min="9" max="9" width="11.140625" style="1" customWidth="1"/>
    <col min="10" max="10" width="11" style="1" customWidth="1"/>
    <col min="11" max="11" width="12.28515625" style="1" customWidth="1"/>
    <col min="12" max="12" width="12" style="1" customWidth="1"/>
    <col min="13" max="13" width="3" style="1" hidden="1" customWidth="1"/>
    <col min="14" max="14" width="2.28515625" style="1" customWidth="1"/>
    <col min="15" max="16384" width="9.140625" style="1"/>
  </cols>
  <sheetData>
    <row r="1" spans="2:16" ht="18.75" customHeight="1" x14ac:dyDescent="0.2">
      <c r="B1" s="66" t="s">
        <v>45</v>
      </c>
      <c r="C1" s="66"/>
      <c r="D1" s="66"/>
      <c r="E1" s="66"/>
      <c r="F1" s="66"/>
      <c r="G1" s="66"/>
      <c r="H1" s="66"/>
      <c r="I1" s="66"/>
      <c r="J1" s="66"/>
      <c r="K1" s="66"/>
      <c r="L1" s="46"/>
    </row>
    <row r="2" spans="2:16" ht="17.25" customHeight="1" x14ac:dyDescent="0.25">
      <c r="B2" s="66" t="s">
        <v>97</v>
      </c>
      <c r="C2" s="66"/>
      <c r="D2" s="66"/>
      <c r="E2" s="66"/>
      <c r="F2" s="66"/>
      <c r="G2" s="66"/>
      <c r="H2" s="66"/>
      <c r="I2" s="66"/>
      <c r="J2" s="66"/>
      <c r="K2" s="66"/>
      <c r="L2" s="44"/>
    </row>
    <row r="3" spans="2:16" s="4" customFormat="1" ht="15" customHeight="1" x14ac:dyDescent="0.2">
      <c r="B3" s="45" t="s">
        <v>98</v>
      </c>
    </row>
    <row r="4" spans="2:16" ht="32.25" customHeight="1" x14ac:dyDescent="0.2">
      <c r="B4" s="15" t="s">
        <v>49</v>
      </c>
      <c r="C4" s="11" t="s">
        <v>79</v>
      </c>
      <c r="D4" s="54" t="s">
        <v>81</v>
      </c>
      <c r="E4" s="54" t="s">
        <v>82</v>
      </c>
      <c r="F4" s="54" t="s">
        <v>83</v>
      </c>
      <c r="G4" s="54" t="s">
        <v>84</v>
      </c>
      <c r="H4" s="54" t="s">
        <v>85</v>
      </c>
      <c r="I4" s="54" t="s">
        <v>86</v>
      </c>
      <c r="J4" s="54" t="s">
        <v>87</v>
      </c>
      <c r="K4" s="52" t="s">
        <v>13</v>
      </c>
      <c r="L4" s="64" t="s">
        <v>18</v>
      </c>
      <c r="N4" s="51"/>
    </row>
    <row r="5" spans="2:16" ht="32.25" customHeight="1" x14ac:dyDescent="0.2">
      <c r="B5" s="12" t="s">
        <v>17</v>
      </c>
      <c r="C5" s="10" t="s">
        <v>80</v>
      </c>
      <c r="D5" s="11" t="s">
        <v>88</v>
      </c>
      <c r="E5" s="11" t="s">
        <v>89</v>
      </c>
      <c r="F5" s="11" t="s">
        <v>90</v>
      </c>
      <c r="G5" s="11" t="s">
        <v>91</v>
      </c>
      <c r="H5" s="10" t="s">
        <v>92</v>
      </c>
      <c r="I5" s="10" t="s">
        <v>93</v>
      </c>
      <c r="J5" s="10" t="s">
        <v>94</v>
      </c>
      <c r="K5" s="54" t="s">
        <v>96</v>
      </c>
      <c r="L5" s="65"/>
      <c r="M5" s="26" t="s">
        <v>14</v>
      </c>
      <c r="N5" s="6"/>
    </row>
    <row r="6" spans="2:16" ht="15" customHeight="1" x14ac:dyDescent="0.2">
      <c r="B6" s="17" t="s">
        <v>0</v>
      </c>
      <c r="C6" s="19">
        <v>798827</v>
      </c>
      <c r="D6" s="61">
        <v>10825</v>
      </c>
      <c r="E6" s="61">
        <v>9416</v>
      </c>
      <c r="F6" s="61">
        <v>15777</v>
      </c>
      <c r="G6" s="61">
        <v>4216</v>
      </c>
      <c r="H6" s="61">
        <v>5296</v>
      </c>
      <c r="I6" s="61">
        <v>8161</v>
      </c>
      <c r="J6" s="61">
        <v>8057</v>
      </c>
      <c r="K6" s="53">
        <f>D6+C6+E6+F6+G6+H6+I6+J6</f>
        <v>860575</v>
      </c>
      <c r="L6" s="29"/>
      <c r="M6" s="33"/>
      <c r="N6" s="6"/>
      <c r="O6" s="55"/>
      <c r="P6" s="55"/>
    </row>
    <row r="7" spans="2:16" ht="15" customHeight="1" x14ac:dyDescent="0.2">
      <c r="B7" s="17" t="s">
        <v>1</v>
      </c>
      <c r="C7" s="19">
        <v>190201</v>
      </c>
      <c r="D7" s="61">
        <v>41454</v>
      </c>
      <c r="E7" s="61">
        <v>35734</v>
      </c>
      <c r="F7" s="61">
        <v>6564</v>
      </c>
      <c r="G7" s="61">
        <v>5336</v>
      </c>
      <c r="H7" s="61">
        <v>4030</v>
      </c>
      <c r="I7" s="61">
        <v>4038</v>
      </c>
      <c r="J7" s="61">
        <v>4101</v>
      </c>
      <c r="K7" s="53">
        <f>D7+C7+E7+F7+G7+H7+I7+J7</f>
        <v>291458</v>
      </c>
      <c r="L7" s="29"/>
      <c r="M7" s="33"/>
      <c r="N7" s="7"/>
      <c r="O7" s="55"/>
      <c r="P7" s="55"/>
    </row>
    <row r="8" spans="2:16" ht="15" customHeight="1" x14ac:dyDescent="0.2">
      <c r="B8" s="35" t="s">
        <v>95</v>
      </c>
      <c r="C8" s="21">
        <v>989028</v>
      </c>
      <c r="D8" s="61">
        <v>52279</v>
      </c>
      <c r="E8" s="61">
        <v>45154</v>
      </c>
      <c r="F8" s="61">
        <v>22341</v>
      </c>
      <c r="G8" s="61">
        <v>9552</v>
      </c>
      <c r="H8" s="61">
        <v>9326</v>
      </c>
      <c r="I8" s="61">
        <v>12199</v>
      </c>
      <c r="J8" s="61">
        <v>12158</v>
      </c>
      <c r="K8" s="53">
        <f>D8+C8+E8+F8+G8+H8+I8+J8</f>
        <v>1152037</v>
      </c>
      <c r="L8" s="29"/>
      <c r="M8" s="33"/>
      <c r="N8" s="8"/>
      <c r="O8" s="55"/>
      <c r="P8" s="55"/>
    </row>
    <row r="9" spans="2:16" ht="13.5" customHeight="1" x14ac:dyDescent="0.2">
      <c r="J9" s="28"/>
      <c r="N9" s="8"/>
      <c r="O9" s="55"/>
    </row>
    <row r="10" spans="2:16" ht="30" customHeight="1" x14ac:dyDescent="0.2">
      <c r="B10" s="15" t="s">
        <v>49</v>
      </c>
      <c r="C10" s="11" t="s">
        <v>79</v>
      </c>
      <c r="D10" s="54" t="s">
        <v>81</v>
      </c>
      <c r="E10" s="54" t="s">
        <v>82</v>
      </c>
      <c r="F10" s="54" t="s">
        <v>83</v>
      </c>
      <c r="G10" s="54" t="s">
        <v>84</v>
      </c>
      <c r="H10" s="54" t="s">
        <v>85</v>
      </c>
      <c r="I10" s="54" t="s">
        <v>86</v>
      </c>
      <c r="J10" s="54" t="s">
        <v>87</v>
      </c>
      <c r="K10" s="52" t="s">
        <v>13</v>
      </c>
      <c r="L10" s="64" t="s">
        <v>18</v>
      </c>
      <c r="N10" s="8"/>
      <c r="O10" s="55"/>
      <c r="P10" s="55"/>
    </row>
    <row r="11" spans="2:16" ht="32.25" customHeight="1" x14ac:dyDescent="0.2">
      <c r="B11" s="9"/>
      <c r="C11" s="10" t="s">
        <v>80</v>
      </c>
      <c r="D11" s="11" t="s">
        <v>88</v>
      </c>
      <c r="E11" s="11" t="s">
        <v>89</v>
      </c>
      <c r="F11" s="11" t="s">
        <v>90</v>
      </c>
      <c r="G11" s="11" t="s">
        <v>91</v>
      </c>
      <c r="H11" s="10" t="s">
        <v>92</v>
      </c>
      <c r="I11" s="10" t="s">
        <v>93</v>
      </c>
      <c r="J11" s="10" t="s">
        <v>94</v>
      </c>
      <c r="K11" s="54" t="s">
        <v>96</v>
      </c>
      <c r="L11" s="65"/>
      <c r="M11" s="26" t="s">
        <v>14</v>
      </c>
      <c r="N11" s="5"/>
      <c r="O11" s="55"/>
    </row>
    <row r="12" spans="2:16" ht="15" customHeight="1" x14ac:dyDescent="0.2">
      <c r="B12" s="17" t="s">
        <v>15</v>
      </c>
      <c r="C12" s="19">
        <v>6925</v>
      </c>
      <c r="D12" s="61">
        <v>624</v>
      </c>
      <c r="E12" s="61">
        <v>829</v>
      </c>
      <c r="F12" s="61">
        <v>494</v>
      </c>
      <c r="G12" s="61">
        <v>240</v>
      </c>
      <c r="H12" s="61">
        <v>52</v>
      </c>
      <c r="I12" s="61">
        <v>53</v>
      </c>
      <c r="J12" s="61">
        <v>6</v>
      </c>
      <c r="K12" s="53">
        <f t="shared" ref="K12:K18" si="0">D12+C12+E12+F12+G12+H12+I12+J12</f>
        <v>9223</v>
      </c>
      <c r="L12" s="29"/>
      <c r="M12" s="33"/>
      <c r="N12" s="6"/>
      <c r="O12" s="55"/>
      <c r="P12" s="55"/>
    </row>
    <row r="13" spans="2:16" ht="14.25" customHeight="1" x14ac:dyDescent="0.2">
      <c r="B13" s="17" t="s">
        <v>76</v>
      </c>
      <c r="C13" s="19">
        <v>5214</v>
      </c>
      <c r="D13" s="61">
        <v>0</v>
      </c>
      <c r="E13" s="61">
        <v>348</v>
      </c>
      <c r="F13" s="61">
        <v>279</v>
      </c>
      <c r="G13" s="61">
        <v>0</v>
      </c>
      <c r="H13" s="61">
        <v>415</v>
      </c>
      <c r="I13" s="61">
        <v>0</v>
      </c>
      <c r="J13" s="61">
        <v>24</v>
      </c>
      <c r="K13" s="53">
        <f t="shared" si="0"/>
        <v>6280</v>
      </c>
      <c r="L13" s="29"/>
      <c r="M13" s="33"/>
      <c r="N13" s="7"/>
      <c r="O13" s="55"/>
      <c r="P13" s="55"/>
    </row>
    <row r="14" spans="2:16" ht="15" customHeight="1" x14ac:dyDescent="0.2">
      <c r="B14" s="17" t="s">
        <v>19</v>
      </c>
      <c r="C14" s="19">
        <v>191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53">
        <f t="shared" si="0"/>
        <v>191</v>
      </c>
      <c r="L14" s="29"/>
      <c r="M14" s="33"/>
      <c r="N14" s="8"/>
      <c r="O14" s="55"/>
      <c r="P14" s="55"/>
    </row>
    <row r="15" spans="2:16" ht="12" customHeight="1" x14ac:dyDescent="0.2">
      <c r="B15" s="17" t="s">
        <v>16</v>
      </c>
      <c r="C15" s="19">
        <v>92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52</v>
      </c>
      <c r="J15" s="61">
        <v>0</v>
      </c>
      <c r="K15" s="53">
        <f t="shared" si="0"/>
        <v>144</v>
      </c>
      <c r="L15" s="29"/>
      <c r="M15" s="33"/>
      <c r="N15" s="8"/>
      <c r="O15" s="55"/>
      <c r="P15" s="55"/>
    </row>
    <row r="16" spans="2:16" ht="14.25" customHeight="1" x14ac:dyDescent="0.2">
      <c r="B16" s="58" t="s">
        <v>20</v>
      </c>
      <c r="C16" s="19">
        <v>130</v>
      </c>
      <c r="D16" s="61">
        <v>0</v>
      </c>
      <c r="E16" s="61">
        <v>0</v>
      </c>
      <c r="F16" s="61">
        <v>0</v>
      </c>
      <c r="G16" s="61">
        <v>3</v>
      </c>
      <c r="H16" s="61">
        <v>0</v>
      </c>
      <c r="I16" s="61">
        <v>0</v>
      </c>
      <c r="J16" s="61">
        <v>1</v>
      </c>
      <c r="K16" s="53">
        <f t="shared" si="0"/>
        <v>134</v>
      </c>
      <c r="L16" s="29"/>
      <c r="M16" s="33"/>
      <c r="N16" s="8"/>
      <c r="O16" s="55"/>
      <c r="P16" s="55"/>
    </row>
    <row r="17" spans="2:18" ht="14.25" customHeight="1" x14ac:dyDescent="0.2">
      <c r="B17" s="58" t="s">
        <v>50</v>
      </c>
      <c r="C17" s="19">
        <v>67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6</v>
      </c>
      <c r="K17" s="53">
        <f t="shared" si="0"/>
        <v>73</v>
      </c>
      <c r="L17" s="29"/>
      <c r="M17" s="33"/>
      <c r="N17" s="8"/>
      <c r="O17" s="55"/>
      <c r="P17" s="55"/>
    </row>
    <row r="18" spans="2:18" ht="14.25" customHeight="1" x14ac:dyDescent="0.2">
      <c r="B18" s="17" t="s">
        <v>77</v>
      </c>
      <c r="C18" s="42">
        <v>327</v>
      </c>
      <c r="D18" s="61">
        <v>1</v>
      </c>
      <c r="E18" s="61">
        <v>2</v>
      </c>
      <c r="F18" s="61">
        <v>1</v>
      </c>
      <c r="G18" s="61">
        <v>0</v>
      </c>
      <c r="H18" s="61">
        <v>0</v>
      </c>
      <c r="I18" s="61">
        <v>0</v>
      </c>
      <c r="J18" s="61">
        <v>0</v>
      </c>
      <c r="K18" s="53">
        <f t="shared" si="0"/>
        <v>331</v>
      </c>
      <c r="L18" s="29"/>
      <c r="M18" s="33"/>
      <c r="N18" s="8"/>
      <c r="O18" s="55"/>
      <c r="P18" s="55"/>
    </row>
    <row r="19" spans="2:18" ht="12" customHeight="1" x14ac:dyDescent="0.2">
      <c r="J19" s="28"/>
      <c r="N19" s="8"/>
      <c r="O19" s="55"/>
    </row>
    <row r="20" spans="2:18" ht="34.5" customHeight="1" x14ac:dyDescent="0.2">
      <c r="B20" s="15" t="s">
        <v>3</v>
      </c>
      <c r="C20" s="11" t="s">
        <v>79</v>
      </c>
      <c r="D20" s="54" t="s">
        <v>81</v>
      </c>
      <c r="E20" s="54" t="s">
        <v>82</v>
      </c>
      <c r="F20" s="54" t="s">
        <v>83</v>
      </c>
      <c r="G20" s="54" t="s">
        <v>84</v>
      </c>
      <c r="H20" s="54" t="s">
        <v>85</v>
      </c>
      <c r="I20" s="54" t="s">
        <v>86</v>
      </c>
      <c r="J20" s="54" t="s">
        <v>87</v>
      </c>
      <c r="K20" s="52" t="s">
        <v>13</v>
      </c>
      <c r="L20" s="64" t="s">
        <v>18</v>
      </c>
      <c r="N20" s="8"/>
      <c r="O20" s="55"/>
    </row>
    <row r="21" spans="2:18" ht="31.5" customHeight="1" x14ac:dyDescent="0.2">
      <c r="B21" s="9"/>
      <c r="C21" s="10" t="s">
        <v>80</v>
      </c>
      <c r="D21" s="11" t="s">
        <v>88</v>
      </c>
      <c r="E21" s="11" t="s">
        <v>89</v>
      </c>
      <c r="F21" s="11" t="s">
        <v>90</v>
      </c>
      <c r="G21" s="11" t="s">
        <v>91</v>
      </c>
      <c r="H21" s="10" t="s">
        <v>92</v>
      </c>
      <c r="I21" s="10" t="s">
        <v>93</v>
      </c>
      <c r="J21" s="10" t="s">
        <v>94</v>
      </c>
      <c r="K21" s="54" t="s">
        <v>96</v>
      </c>
      <c r="L21" s="65"/>
      <c r="M21" s="26" t="s">
        <v>14</v>
      </c>
      <c r="N21" s="8"/>
      <c r="O21" s="55"/>
    </row>
    <row r="22" spans="2:18" ht="15.75" customHeight="1" x14ac:dyDescent="0.2">
      <c r="B22" s="17" t="s">
        <v>21</v>
      </c>
      <c r="C22" s="19">
        <v>4662</v>
      </c>
      <c r="D22" s="61">
        <v>35</v>
      </c>
      <c r="E22" s="61">
        <v>32</v>
      </c>
      <c r="F22" s="61">
        <v>24</v>
      </c>
      <c r="G22" s="61">
        <v>3</v>
      </c>
      <c r="H22" s="61">
        <v>8</v>
      </c>
      <c r="I22" s="61">
        <v>123</v>
      </c>
      <c r="J22" s="61">
        <v>34</v>
      </c>
      <c r="K22" s="53">
        <f>D22+C22+E22+F22+G22+H22+I22+J22</f>
        <v>4921</v>
      </c>
      <c r="L22" s="29"/>
      <c r="M22" s="33"/>
      <c r="N22" s="8"/>
      <c r="O22" s="55"/>
      <c r="P22" s="55"/>
    </row>
    <row r="23" spans="2:18" ht="15.75" customHeight="1" x14ac:dyDescent="0.2">
      <c r="B23" s="17" t="s">
        <v>22</v>
      </c>
      <c r="C23" s="19">
        <v>1918</v>
      </c>
      <c r="D23" s="61">
        <v>2</v>
      </c>
      <c r="E23" s="61">
        <v>3</v>
      </c>
      <c r="F23" s="61">
        <v>4</v>
      </c>
      <c r="G23" s="61">
        <v>0</v>
      </c>
      <c r="H23" s="61">
        <v>0</v>
      </c>
      <c r="I23" s="61">
        <v>34</v>
      </c>
      <c r="J23" s="61">
        <v>16</v>
      </c>
      <c r="K23" s="53">
        <f>D23+C23+E23+F23+G23+H23+I23+J23</f>
        <v>1977</v>
      </c>
      <c r="L23" s="29"/>
      <c r="M23" s="33"/>
      <c r="N23" s="27"/>
      <c r="O23" s="55"/>
      <c r="P23" s="55"/>
    </row>
    <row r="24" spans="2:18" ht="15.75" customHeight="1" x14ac:dyDescent="0.2">
      <c r="B24" s="17" t="s">
        <v>23</v>
      </c>
      <c r="C24" s="19">
        <v>143485</v>
      </c>
      <c r="D24" s="61">
        <v>140</v>
      </c>
      <c r="E24" s="61">
        <v>237</v>
      </c>
      <c r="F24" s="61">
        <v>164</v>
      </c>
      <c r="G24" s="61">
        <v>0</v>
      </c>
      <c r="H24" s="61">
        <v>0</v>
      </c>
      <c r="I24" s="61">
        <v>634</v>
      </c>
      <c r="J24" s="61">
        <v>170</v>
      </c>
      <c r="K24" s="53">
        <f>D24+C24+E24+F24+G24+H24+I24+J24</f>
        <v>144830</v>
      </c>
      <c r="L24" s="29"/>
      <c r="M24" s="33"/>
      <c r="N24" s="27"/>
      <c r="O24" s="55"/>
      <c r="P24" s="55"/>
    </row>
    <row r="25" spans="2:18" ht="18" customHeight="1" x14ac:dyDescent="0.2">
      <c r="B25" s="17" t="s">
        <v>24</v>
      </c>
      <c r="C25" s="19">
        <v>1749</v>
      </c>
      <c r="D25" s="61">
        <v>1</v>
      </c>
      <c r="E25" s="61">
        <v>3</v>
      </c>
      <c r="F25" s="61">
        <v>1</v>
      </c>
      <c r="G25" s="61">
        <v>1</v>
      </c>
      <c r="H25" s="61">
        <v>0</v>
      </c>
      <c r="I25" s="61">
        <v>18</v>
      </c>
      <c r="J25" s="61">
        <v>1</v>
      </c>
      <c r="K25" s="53">
        <f>D25+C25+E25+F25+G25+H25+I25+J25</f>
        <v>1774</v>
      </c>
      <c r="L25" s="29"/>
      <c r="M25" s="33"/>
      <c r="N25" s="27"/>
      <c r="O25" s="55"/>
      <c r="P25" s="55"/>
    </row>
    <row r="26" spans="2:18" ht="15.75" customHeight="1" x14ac:dyDescent="0.2">
      <c r="B26" s="17" t="s">
        <v>4</v>
      </c>
      <c r="C26" s="41">
        <v>4548</v>
      </c>
      <c r="D26" s="61">
        <v>28</v>
      </c>
      <c r="E26" s="61">
        <v>26</v>
      </c>
      <c r="F26" s="61">
        <v>27</v>
      </c>
      <c r="G26" s="61">
        <v>96</v>
      </c>
      <c r="H26" s="61">
        <v>10</v>
      </c>
      <c r="I26" s="61">
        <v>29</v>
      </c>
      <c r="J26" s="61">
        <v>39</v>
      </c>
      <c r="K26" s="53">
        <f>D26+C26+E26+F26+G26+H26+I26+J26</f>
        <v>4803</v>
      </c>
      <c r="L26" s="29"/>
      <c r="M26" s="33"/>
      <c r="N26" s="27"/>
      <c r="O26" s="55"/>
      <c r="P26" s="55"/>
    </row>
    <row r="27" spans="2:18" ht="15.75" customHeight="1" x14ac:dyDescent="0.2">
      <c r="O27" s="55"/>
    </row>
    <row r="28" spans="2:18" ht="33" customHeight="1" x14ac:dyDescent="0.2">
      <c r="B28" s="15" t="s">
        <v>46</v>
      </c>
      <c r="C28" s="11" t="s">
        <v>79</v>
      </c>
      <c r="D28" s="54" t="s">
        <v>81</v>
      </c>
      <c r="E28" s="54" t="s">
        <v>82</v>
      </c>
      <c r="F28" s="54" t="s">
        <v>83</v>
      </c>
      <c r="G28" s="54" t="s">
        <v>84</v>
      </c>
      <c r="H28" s="54" t="s">
        <v>85</v>
      </c>
      <c r="I28" s="54" t="s">
        <v>86</v>
      </c>
      <c r="J28" s="54" t="s">
        <v>87</v>
      </c>
      <c r="K28" s="52" t="s">
        <v>13</v>
      </c>
      <c r="L28" s="64" t="s">
        <v>18</v>
      </c>
      <c r="M28" s="57"/>
      <c r="N28" s="27"/>
      <c r="O28" s="55"/>
    </row>
    <row r="29" spans="2:18" ht="33" customHeight="1" x14ac:dyDescent="0.2">
      <c r="B29" s="9"/>
      <c r="C29" s="10" t="s">
        <v>80</v>
      </c>
      <c r="D29" s="11" t="s">
        <v>88</v>
      </c>
      <c r="E29" s="11" t="s">
        <v>89</v>
      </c>
      <c r="F29" s="11" t="s">
        <v>90</v>
      </c>
      <c r="G29" s="11" t="s">
        <v>91</v>
      </c>
      <c r="H29" s="10" t="s">
        <v>92</v>
      </c>
      <c r="I29" s="10" t="s">
        <v>93</v>
      </c>
      <c r="J29" s="10" t="s">
        <v>94</v>
      </c>
      <c r="K29" s="54" t="s">
        <v>96</v>
      </c>
      <c r="L29" s="65"/>
      <c r="M29" s="57"/>
      <c r="N29" s="27"/>
      <c r="O29" s="55"/>
    </row>
    <row r="30" spans="2:18" ht="15.75" customHeight="1" x14ac:dyDescent="0.2">
      <c r="B30" s="20" t="s">
        <v>27</v>
      </c>
      <c r="C30" s="19">
        <v>2574</v>
      </c>
      <c r="D30" s="61">
        <v>30</v>
      </c>
      <c r="E30" s="61">
        <v>20</v>
      </c>
      <c r="F30" s="61">
        <v>60</v>
      </c>
      <c r="G30" s="61">
        <v>41</v>
      </c>
      <c r="H30" s="61">
        <v>28</v>
      </c>
      <c r="I30" s="61">
        <v>75</v>
      </c>
      <c r="J30" s="61">
        <v>36</v>
      </c>
      <c r="K30" s="53">
        <f>D30+C30+E30+F30+G30+H30+I30+J30</f>
        <v>2864</v>
      </c>
      <c r="L30" s="29">
        <v>725</v>
      </c>
      <c r="M30" s="57"/>
      <c r="N30" s="27"/>
      <c r="O30" s="55"/>
    </row>
    <row r="31" spans="2:18" ht="15.75" customHeight="1" x14ac:dyDescent="0.2">
      <c r="B31" s="20" t="s">
        <v>78</v>
      </c>
      <c r="C31" s="19">
        <v>19</v>
      </c>
      <c r="D31" s="61">
        <v>0</v>
      </c>
      <c r="E31" s="61">
        <v>1</v>
      </c>
      <c r="F31" s="61">
        <v>1</v>
      </c>
      <c r="G31" s="61">
        <v>1</v>
      </c>
      <c r="H31" s="61">
        <v>0</v>
      </c>
      <c r="I31" s="61">
        <v>1</v>
      </c>
      <c r="J31" s="61">
        <v>2</v>
      </c>
      <c r="K31" s="53">
        <f>D31+C31+E31+F31+G31+H31+I31+J31</f>
        <v>25</v>
      </c>
      <c r="L31" s="29"/>
      <c r="M31" s="57"/>
      <c r="N31" s="27"/>
      <c r="O31" s="55"/>
      <c r="P31" s="55"/>
      <c r="R31" s="50"/>
    </row>
    <row r="32" spans="2:18" ht="13.5" customHeight="1" x14ac:dyDescent="0.2">
      <c r="H32" s="55"/>
      <c r="J32" s="28"/>
      <c r="N32" s="27"/>
      <c r="O32" s="55"/>
    </row>
    <row r="33" spans="2:23" ht="33" customHeight="1" x14ac:dyDescent="0.2">
      <c r="B33" s="15" t="s">
        <v>47</v>
      </c>
      <c r="C33" s="11" t="s">
        <v>79</v>
      </c>
      <c r="D33" s="54" t="s">
        <v>81</v>
      </c>
      <c r="E33" s="54" t="s">
        <v>82</v>
      </c>
      <c r="F33" s="54" t="s">
        <v>83</v>
      </c>
      <c r="G33" s="54" t="s">
        <v>84</v>
      </c>
      <c r="H33" s="54" t="s">
        <v>85</v>
      </c>
      <c r="I33" s="54" t="s">
        <v>86</v>
      </c>
      <c r="J33" s="54" t="s">
        <v>87</v>
      </c>
      <c r="K33" s="52" t="s">
        <v>13</v>
      </c>
      <c r="L33" s="64" t="s">
        <v>18</v>
      </c>
      <c r="M33" s="2"/>
      <c r="O33" s="55"/>
    </row>
    <row r="34" spans="2:23" ht="33" customHeight="1" x14ac:dyDescent="0.2">
      <c r="B34" s="9"/>
      <c r="C34" s="10" t="s">
        <v>80</v>
      </c>
      <c r="D34" s="11" t="s">
        <v>88</v>
      </c>
      <c r="E34" s="11" t="s">
        <v>89</v>
      </c>
      <c r="F34" s="11" t="s">
        <v>90</v>
      </c>
      <c r="G34" s="11" t="s">
        <v>91</v>
      </c>
      <c r="H34" s="10" t="s">
        <v>92</v>
      </c>
      <c r="I34" s="10" t="s">
        <v>93</v>
      </c>
      <c r="J34" s="10" t="s">
        <v>94</v>
      </c>
      <c r="K34" s="54" t="s">
        <v>96</v>
      </c>
      <c r="L34" s="65"/>
      <c r="M34" s="26" t="s">
        <v>14</v>
      </c>
      <c r="O34" s="55"/>
    </row>
    <row r="35" spans="2:23" ht="16.5" customHeight="1" x14ac:dyDescent="0.2">
      <c r="B35" s="20" t="s">
        <v>25</v>
      </c>
      <c r="C35" s="19">
        <v>418</v>
      </c>
      <c r="D35" s="61">
        <v>3</v>
      </c>
      <c r="E35" s="61">
        <v>6</v>
      </c>
      <c r="F35" s="61">
        <v>5</v>
      </c>
      <c r="G35" s="61">
        <v>1</v>
      </c>
      <c r="H35" s="61">
        <v>0</v>
      </c>
      <c r="I35" s="61">
        <v>3</v>
      </c>
      <c r="J35" s="61">
        <v>6</v>
      </c>
      <c r="K35" s="53">
        <f>D35+C35+E35+F35+G35+H35+I35+J35</f>
        <v>442</v>
      </c>
      <c r="L35" s="29"/>
      <c r="M35" s="33"/>
      <c r="O35" s="55"/>
      <c r="P35" s="55"/>
    </row>
    <row r="36" spans="2:23" ht="16.5" customHeight="1" x14ac:dyDescent="0.2">
      <c r="B36" s="20" t="s">
        <v>26</v>
      </c>
      <c r="C36" s="19">
        <v>626</v>
      </c>
      <c r="D36" s="61">
        <v>4</v>
      </c>
      <c r="E36" s="61">
        <v>3</v>
      </c>
      <c r="F36" s="61">
        <v>8</v>
      </c>
      <c r="G36" s="61">
        <v>1</v>
      </c>
      <c r="H36" s="61">
        <v>1</v>
      </c>
      <c r="I36" s="61">
        <v>7</v>
      </c>
      <c r="J36" s="61">
        <v>6</v>
      </c>
      <c r="K36" s="53">
        <f>D36+C36+E36+F36+G36+H36+I36+J36</f>
        <v>656</v>
      </c>
      <c r="L36" s="29"/>
      <c r="M36" s="33"/>
      <c r="O36" s="55"/>
      <c r="P36" s="55"/>
    </row>
    <row r="37" spans="2:23" ht="16.5" customHeight="1" x14ac:dyDescent="0.2">
      <c r="B37" s="20" t="s">
        <v>28</v>
      </c>
      <c r="C37" s="19">
        <v>587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1</v>
      </c>
      <c r="J37" s="61">
        <v>1</v>
      </c>
      <c r="K37" s="53">
        <f>D37+C37+E37+F37+G37+H37+I37+J37</f>
        <v>589</v>
      </c>
      <c r="L37" s="29"/>
      <c r="M37" s="33"/>
      <c r="N37" s="2"/>
      <c r="O37" s="55"/>
      <c r="P37" s="55"/>
    </row>
    <row r="38" spans="2:23" ht="16.5" customHeight="1" x14ac:dyDescent="0.2">
      <c r="B38" s="20" t="s">
        <v>5</v>
      </c>
      <c r="C38" s="19">
        <v>464640</v>
      </c>
      <c r="D38" s="61">
        <v>2366</v>
      </c>
      <c r="E38" s="61">
        <v>2891</v>
      </c>
      <c r="F38" s="61">
        <v>829</v>
      </c>
      <c r="G38" s="61">
        <v>1648</v>
      </c>
      <c r="H38" s="61">
        <v>1791</v>
      </c>
      <c r="I38" s="61">
        <v>4254</v>
      </c>
      <c r="J38" s="61">
        <v>4181</v>
      </c>
      <c r="K38" s="53">
        <f>D38+C38+E38+F38+G38+H38+I38+J38</f>
        <v>482600</v>
      </c>
      <c r="L38" s="29"/>
      <c r="M38" s="33"/>
      <c r="O38" s="55"/>
      <c r="P38" s="55"/>
    </row>
    <row r="39" spans="2:23" ht="16.5" hidden="1" customHeight="1" x14ac:dyDescent="0.2">
      <c r="B39" s="20" t="s">
        <v>6</v>
      </c>
      <c r="C39" s="19">
        <v>521498</v>
      </c>
      <c r="D39" s="61">
        <v>0</v>
      </c>
      <c r="E39" s="61"/>
      <c r="F39" s="61"/>
      <c r="G39" s="61"/>
      <c r="H39" s="61"/>
      <c r="I39" s="61"/>
      <c r="J39" s="61"/>
      <c r="K39" s="53">
        <f t="shared" ref="K39" si="1">D39+C39+E39+F39+G39+H39+I39+J39</f>
        <v>521498</v>
      </c>
      <c r="L39" s="29"/>
      <c r="M39" s="33"/>
      <c r="N39" s="13"/>
      <c r="O39" s="55"/>
      <c r="P39" s="55"/>
    </row>
    <row r="40" spans="2:23" ht="16.5" customHeight="1" x14ac:dyDescent="0.2">
      <c r="B40" s="36"/>
      <c r="C40" s="37"/>
      <c r="D40" s="37"/>
      <c r="E40" s="37"/>
      <c r="F40" s="38"/>
      <c r="G40" s="38"/>
      <c r="H40" s="38"/>
      <c r="I40" s="38"/>
      <c r="J40" s="38"/>
      <c r="K40" s="37"/>
      <c r="L40" s="34"/>
      <c r="M40" s="51"/>
      <c r="N40" s="13"/>
      <c r="O40" s="55"/>
    </row>
    <row r="41" spans="2:23" ht="30.75" customHeight="1" x14ac:dyDescent="0.2">
      <c r="B41" s="15" t="s">
        <v>48</v>
      </c>
      <c r="C41" s="11" t="s">
        <v>79</v>
      </c>
      <c r="D41" s="54" t="s">
        <v>81</v>
      </c>
      <c r="E41" s="54" t="s">
        <v>82</v>
      </c>
      <c r="F41" s="54" t="s">
        <v>83</v>
      </c>
      <c r="G41" s="54" t="s">
        <v>84</v>
      </c>
      <c r="H41" s="54" t="s">
        <v>85</v>
      </c>
      <c r="I41" s="54" t="s">
        <v>86</v>
      </c>
      <c r="J41" s="54" t="s">
        <v>87</v>
      </c>
      <c r="K41" s="52" t="s">
        <v>13</v>
      </c>
      <c r="L41" s="64" t="s">
        <v>18</v>
      </c>
      <c r="N41" s="13"/>
      <c r="O41" s="55"/>
    </row>
    <row r="42" spans="2:23" ht="32.25" customHeight="1" x14ac:dyDescent="0.2">
      <c r="B42" s="9"/>
      <c r="C42" s="10" t="s">
        <v>80</v>
      </c>
      <c r="D42" s="11" t="s">
        <v>88</v>
      </c>
      <c r="E42" s="11" t="s">
        <v>89</v>
      </c>
      <c r="F42" s="11" t="s">
        <v>90</v>
      </c>
      <c r="G42" s="11" t="s">
        <v>91</v>
      </c>
      <c r="H42" s="10" t="s">
        <v>92</v>
      </c>
      <c r="I42" s="10" t="s">
        <v>93</v>
      </c>
      <c r="J42" s="10" t="s">
        <v>94</v>
      </c>
      <c r="K42" s="54" t="s">
        <v>96</v>
      </c>
      <c r="L42" s="65"/>
      <c r="M42" s="26" t="s">
        <v>14</v>
      </c>
      <c r="N42" s="13"/>
      <c r="O42" s="55"/>
    </row>
    <row r="43" spans="2:23" ht="15.75" customHeight="1" x14ac:dyDescent="0.2">
      <c r="B43" s="17" t="s">
        <v>39</v>
      </c>
      <c r="C43" s="19">
        <v>2117</v>
      </c>
      <c r="D43" s="61">
        <v>0</v>
      </c>
      <c r="E43" s="61">
        <v>0</v>
      </c>
      <c r="F43" s="61">
        <v>6</v>
      </c>
      <c r="G43" s="61">
        <v>0</v>
      </c>
      <c r="H43" s="61">
        <v>0</v>
      </c>
      <c r="I43" s="61">
        <v>0</v>
      </c>
      <c r="J43" s="61">
        <v>0</v>
      </c>
      <c r="K43" s="53">
        <f>D43+C43+E43+F43+G43+H43+I43+J43</f>
        <v>2123</v>
      </c>
      <c r="L43" s="32"/>
      <c r="M43" s="33"/>
      <c r="N43" s="13"/>
      <c r="O43" s="55"/>
      <c r="P43" s="55"/>
    </row>
    <row r="44" spans="2:23" ht="15.75" customHeight="1" x14ac:dyDescent="0.2">
      <c r="B44" s="17" t="s">
        <v>40</v>
      </c>
      <c r="C44" s="19">
        <v>1377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53">
        <f>D44+C44+E44+F44+G44+H44+I44+J44</f>
        <v>1377</v>
      </c>
      <c r="L44" s="32"/>
      <c r="M44" s="33"/>
      <c r="N44" s="13"/>
      <c r="O44" s="55"/>
      <c r="P44" s="55"/>
    </row>
    <row r="45" spans="2:23" s="28" customFormat="1" ht="15.75" customHeight="1" x14ac:dyDescent="0.2">
      <c r="B45" s="17" t="s">
        <v>41</v>
      </c>
      <c r="C45" s="19">
        <v>9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53">
        <f>D45+C45+E45+F45+G45+H45+I45+J45</f>
        <v>9</v>
      </c>
      <c r="L45" s="32"/>
      <c r="M45" s="33"/>
      <c r="N45" s="13"/>
      <c r="O45" s="55"/>
      <c r="P45" s="55"/>
      <c r="W45" s="1"/>
    </row>
    <row r="46" spans="2:23" s="28" customFormat="1" ht="12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  <c r="N46" s="13"/>
      <c r="O46" s="55"/>
    </row>
    <row r="47" spans="2:23" s="28" customFormat="1" ht="0.75" customHeight="1" x14ac:dyDescent="0.2">
      <c r="B47" s="15" t="s">
        <v>54</v>
      </c>
      <c r="C47" s="11" t="s">
        <v>59</v>
      </c>
      <c r="D47" s="54" t="s">
        <v>60</v>
      </c>
      <c r="E47" s="11" t="s">
        <v>61</v>
      </c>
      <c r="F47" s="11" t="s">
        <v>62</v>
      </c>
      <c r="G47" s="11" t="s">
        <v>63</v>
      </c>
      <c r="H47" s="11" t="s">
        <v>64</v>
      </c>
      <c r="I47" s="11" t="s">
        <v>65</v>
      </c>
      <c r="J47" s="11" t="s">
        <v>66</v>
      </c>
      <c r="K47" s="52" t="s">
        <v>13</v>
      </c>
      <c r="L47" s="64" t="s">
        <v>18</v>
      </c>
      <c r="M47" s="3"/>
      <c r="N47" s="13"/>
      <c r="O47" s="55"/>
    </row>
    <row r="48" spans="2:23" s="28" customFormat="1" ht="33.75" hidden="1" customHeight="1" x14ac:dyDescent="0.2">
      <c r="B48" s="14" t="s">
        <v>57</v>
      </c>
      <c r="C48" s="10" t="s">
        <v>67</v>
      </c>
      <c r="D48" s="11" t="s">
        <v>68</v>
      </c>
      <c r="E48" s="11" t="s">
        <v>69</v>
      </c>
      <c r="F48" s="11" t="s">
        <v>70</v>
      </c>
      <c r="G48" s="11" t="s">
        <v>71</v>
      </c>
      <c r="H48" s="10" t="s">
        <v>72</v>
      </c>
      <c r="I48" s="10" t="s">
        <v>73</v>
      </c>
      <c r="J48" s="10" t="s">
        <v>74</v>
      </c>
      <c r="K48" s="54" t="s">
        <v>75</v>
      </c>
      <c r="L48" s="65"/>
      <c r="M48" s="3"/>
      <c r="N48" s="13"/>
      <c r="O48" s="55"/>
      <c r="R48" s="1"/>
    </row>
    <row r="49" spans="2:18" s="28" customFormat="1" ht="16.5" hidden="1" customHeight="1" x14ac:dyDescent="0.2">
      <c r="B49" s="17" t="s">
        <v>55</v>
      </c>
      <c r="C49" s="19">
        <v>35</v>
      </c>
      <c r="D49" s="63"/>
      <c r="E49" s="61"/>
      <c r="F49" s="62"/>
      <c r="G49" s="62"/>
      <c r="H49" s="62"/>
      <c r="I49" s="62"/>
      <c r="J49" s="62"/>
      <c r="K49" s="53">
        <f>D49+C49+E49+F49+G49+H49+I49+J49</f>
        <v>35</v>
      </c>
      <c r="L49" s="32"/>
      <c r="M49" s="3"/>
      <c r="N49" s="13"/>
      <c r="O49" s="55"/>
    </row>
    <row r="50" spans="2:18" s="28" customFormat="1" ht="17.25" hidden="1" customHeight="1" x14ac:dyDescent="0.2">
      <c r="B50" s="17" t="s">
        <v>56</v>
      </c>
      <c r="C50" s="19">
        <v>12</v>
      </c>
      <c r="D50" s="63"/>
      <c r="E50" s="61"/>
      <c r="F50" s="62"/>
      <c r="G50" s="62"/>
      <c r="H50" s="62"/>
      <c r="I50" s="62"/>
      <c r="J50" s="62"/>
      <c r="K50" s="53">
        <f t="shared" ref="K50" si="2">D50+C50+E50+F50+G50+H50+I50+J50</f>
        <v>12</v>
      </c>
      <c r="L50" s="32"/>
      <c r="M50" s="3"/>
      <c r="N50" s="13"/>
      <c r="O50" s="55"/>
    </row>
    <row r="51" spans="2:18" s="28" customFormat="1" ht="12.75" hidden="1" customHeight="1" x14ac:dyDescent="0.2">
      <c r="B51" s="1"/>
      <c r="C51" s="1"/>
      <c r="D51" s="1"/>
      <c r="E51" s="1"/>
      <c r="F51" s="1"/>
      <c r="G51" s="1"/>
      <c r="H51" s="1"/>
      <c r="I51" s="1"/>
      <c r="K51" s="1"/>
      <c r="L51" s="1"/>
      <c r="M51" s="3"/>
      <c r="N51" s="13"/>
      <c r="O51" s="55"/>
    </row>
    <row r="52" spans="2:18" s="28" customFormat="1" ht="33.75" customHeight="1" x14ac:dyDescent="0.2">
      <c r="B52" s="15" t="s">
        <v>7</v>
      </c>
      <c r="C52" s="11" t="s">
        <v>79</v>
      </c>
      <c r="D52" s="54" t="s">
        <v>81</v>
      </c>
      <c r="E52" s="54" t="s">
        <v>82</v>
      </c>
      <c r="F52" s="54" t="s">
        <v>83</v>
      </c>
      <c r="G52" s="54" t="s">
        <v>84</v>
      </c>
      <c r="H52" s="54" t="s">
        <v>85</v>
      </c>
      <c r="I52" s="54" t="s">
        <v>86</v>
      </c>
      <c r="J52" s="54" t="s">
        <v>87</v>
      </c>
      <c r="K52" s="52" t="s">
        <v>13</v>
      </c>
      <c r="L52" s="64" t="s">
        <v>18</v>
      </c>
      <c r="M52" s="1"/>
      <c r="N52" s="13"/>
      <c r="O52" s="55"/>
    </row>
    <row r="53" spans="2:18" s="28" customFormat="1" ht="34.5" customHeight="1" x14ac:dyDescent="0.2">
      <c r="B53" s="14" t="s">
        <v>8</v>
      </c>
      <c r="C53" s="10" t="s">
        <v>80</v>
      </c>
      <c r="D53" s="11" t="s">
        <v>88</v>
      </c>
      <c r="E53" s="11" t="s">
        <v>89</v>
      </c>
      <c r="F53" s="11" t="s">
        <v>90</v>
      </c>
      <c r="G53" s="11" t="s">
        <v>91</v>
      </c>
      <c r="H53" s="10" t="s">
        <v>92</v>
      </c>
      <c r="I53" s="10" t="s">
        <v>93</v>
      </c>
      <c r="J53" s="10" t="s">
        <v>94</v>
      </c>
      <c r="K53" s="54" t="s">
        <v>96</v>
      </c>
      <c r="L53" s="65"/>
      <c r="M53" s="26" t="s">
        <v>14</v>
      </c>
      <c r="O53" s="55"/>
    </row>
    <row r="54" spans="2:18" s="28" customFormat="1" ht="16.5" customHeight="1" x14ac:dyDescent="0.2">
      <c r="B54" s="17" t="s">
        <v>29</v>
      </c>
      <c r="C54" s="19">
        <v>60238</v>
      </c>
      <c r="D54" s="61">
        <v>154</v>
      </c>
      <c r="E54" s="61">
        <v>201</v>
      </c>
      <c r="F54" s="61">
        <v>493</v>
      </c>
      <c r="G54" s="61">
        <v>42</v>
      </c>
      <c r="H54" s="61">
        <v>66</v>
      </c>
      <c r="I54" s="61">
        <v>721</v>
      </c>
      <c r="J54" s="61">
        <v>821</v>
      </c>
      <c r="K54" s="53">
        <f>D54+C54+E54+F54+G54+H54+I54+J54</f>
        <v>62736</v>
      </c>
      <c r="L54" s="29"/>
      <c r="M54" s="33"/>
      <c r="O54" s="55"/>
      <c r="P54" s="55"/>
      <c r="Q54" s="1"/>
      <c r="R54" s="1"/>
    </row>
    <row r="55" spans="2:18" s="28" customFormat="1" ht="16.5" customHeight="1" x14ac:dyDescent="0.2">
      <c r="B55" s="17" t="s">
        <v>30</v>
      </c>
      <c r="C55" s="19">
        <v>66414</v>
      </c>
      <c r="D55" s="61">
        <v>250</v>
      </c>
      <c r="E55" s="61">
        <v>234</v>
      </c>
      <c r="F55" s="61">
        <v>742</v>
      </c>
      <c r="G55" s="61">
        <v>42</v>
      </c>
      <c r="H55" s="61">
        <v>26</v>
      </c>
      <c r="I55" s="61">
        <v>428</v>
      </c>
      <c r="J55" s="61">
        <v>289</v>
      </c>
      <c r="K55" s="53">
        <f>D55+C55+E55+F55+G55+H55+I55+J55</f>
        <v>68425</v>
      </c>
      <c r="L55" s="29"/>
      <c r="M55" s="33"/>
      <c r="N55" s="1"/>
      <c r="O55" s="55"/>
      <c r="P55" s="55"/>
      <c r="Q55" s="1"/>
      <c r="R55" s="1"/>
    </row>
    <row r="56" spans="2:18" ht="16.5" customHeight="1" x14ac:dyDescent="0.2">
      <c r="B56" s="25" t="s">
        <v>2</v>
      </c>
      <c r="C56" s="21">
        <v>126652</v>
      </c>
      <c r="D56" s="61">
        <v>404</v>
      </c>
      <c r="E56" s="61">
        <v>435</v>
      </c>
      <c r="F56" s="61">
        <v>1235</v>
      </c>
      <c r="G56" s="61">
        <v>84</v>
      </c>
      <c r="H56" s="61">
        <v>92</v>
      </c>
      <c r="I56" s="61">
        <v>1149</v>
      </c>
      <c r="J56" s="61">
        <v>1110</v>
      </c>
      <c r="K56" s="53">
        <f>D56+C56+E56+F56+G56+H56+I56+J56</f>
        <v>131161</v>
      </c>
      <c r="L56" s="30"/>
      <c r="M56" s="31"/>
      <c r="O56" s="55"/>
      <c r="P56" s="55"/>
      <c r="Q56" s="28"/>
      <c r="R56" s="28"/>
    </row>
    <row r="57" spans="2:18" ht="14.25" customHeight="1" x14ac:dyDescent="0.2">
      <c r="J57" s="28"/>
      <c r="N57" s="28"/>
      <c r="O57" s="55"/>
    </row>
    <row r="58" spans="2:18" ht="30.75" customHeight="1" x14ac:dyDescent="0.2">
      <c r="B58" s="15" t="s">
        <v>7</v>
      </c>
      <c r="C58" s="11" t="s">
        <v>79</v>
      </c>
      <c r="D58" s="54" t="s">
        <v>81</v>
      </c>
      <c r="E58" s="54" t="s">
        <v>82</v>
      </c>
      <c r="F58" s="54" t="s">
        <v>83</v>
      </c>
      <c r="G58" s="54" t="s">
        <v>84</v>
      </c>
      <c r="H58" s="54" t="s">
        <v>85</v>
      </c>
      <c r="I58" s="54" t="s">
        <v>86</v>
      </c>
      <c r="J58" s="54" t="s">
        <v>87</v>
      </c>
      <c r="K58" s="52" t="s">
        <v>13</v>
      </c>
      <c r="L58" s="64" t="s">
        <v>18</v>
      </c>
      <c r="O58" s="55"/>
    </row>
    <row r="59" spans="2:18" ht="36" customHeight="1" x14ac:dyDescent="0.2">
      <c r="B59" s="14" t="s">
        <v>9</v>
      </c>
      <c r="C59" s="10" t="s">
        <v>80</v>
      </c>
      <c r="D59" s="11" t="s">
        <v>88</v>
      </c>
      <c r="E59" s="11" t="s">
        <v>89</v>
      </c>
      <c r="F59" s="11" t="s">
        <v>90</v>
      </c>
      <c r="G59" s="11" t="s">
        <v>91</v>
      </c>
      <c r="H59" s="10" t="s">
        <v>92</v>
      </c>
      <c r="I59" s="10" t="s">
        <v>93</v>
      </c>
      <c r="J59" s="10" t="s">
        <v>94</v>
      </c>
      <c r="K59" s="54" t="s">
        <v>96</v>
      </c>
      <c r="L59" s="65"/>
      <c r="M59" s="26" t="s">
        <v>14</v>
      </c>
      <c r="O59" s="55"/>
    </row>
    <row r="60" spans="2:18" ht="16.5" customHeight="1" x14ac:dyDescent="0.2">
      <c r="B60" s="17" t="s">
        <v>31</v>
      </c>
      <c r="C60" s="19">
        <v>5482</v>
      </c>
      <c r="D60" s="61">
        <v>43</v>
      </c>
      <c r="E60" s="61">
        <v>51</v>
      </c>
      <c r="F60" s="61">
        <v>57</v>
      </c>
      <c r="G60" s="61">
        <v>22</v>
      </c>
      <c r="H60" s="61">
        <v>0</v>
      </c>
      <c r="I60" s="61">
        <v>2</v>
      </c>
      <c r="J60" s="61">
        <v>92</v>
      </c>
      <c r="K60" s="53">
        <f t="shared" ref="K60:K65" si="3">D60+C60+E60+F60+G60+H60+I60+J60</f>
        <v>5749</v>
      </c>
      <c r="L60" s="29"/>
      <c r="M60" s="33"/>
      <c r="O60" s="55"/>
      <c r="P60" s="55"/>
    </row>
    <row r="61" spans="2:18" ht="16.5" customHeight="1" x14ac:dyDescent="0.2">
      <c r="B61" s="17" t="s">
        <v>32</v>
      </c>
      <c r="C61" s="19">
        <v>617</v>
      </c>
      <c r="D61" s="61">
        <v>3</v>
      </c>
      <c r="E61" s="61">
        <v>6</v>
      </c>
      <c r="F61" s="61">
        <v>4</v>
      </c>
      <c r="G61" s="61">
        <v>4</v>
      </c>
      <c r="H61" s="61">
        <v>4</v>
      </c>
      <c r="I61" s="61">
        <v>3</v>
      </c>
      <c r="J61" s="61">
        <v>3</v>
      </c>
      <c r="K61" s="53">
        <f t="shared" si="3"/>
        <v>644</v>
      </c>
      <c r="L61" s="29"/>
      <c r="M61" s="33"/>
      <c r="O61" s="55"/>
      <c r="P61" s="55"/>
    </row>
    <row r="62" spans="2:18" ht="16.5" customHeight="1" x14ac:dyDescent="0.2">
      <c r="B62" s="17" t="s">
        <v>33</v>
      </c>
      <c r="C62" s="19">
        <v>149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53">
        <f t="shared" si="3"/>
        <v>149</v>
      </c>
      <c r="L62" s="29"/>
      <c r="M62" s="33"/>
      <c r="O62" s="55"/>
      <c r="P62" s="55"/>
    </row>
    <row r="63" spans="2:18" ht="16.5" customHeight="1" x14ac:dyDescent="0.2">
      <c r="B63" s="17" t="s">
        <v>34</v>
      </c>
      <c r="C63" s="19">
        <v>64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53">
        <f t="shared" si="3"/>
        <v>64</v>
      </c>
      <c r="L63" s="29"/>
      <c r="M63" s="33"/>
      <c r="O63" s="55"/>
      <c r="P63" s="55"/>
    </row>
    <row r="64" spans="2:18" ht="16.5" customHeight="1" x14ac:dyDescent="0.2">
      <c r="B64" s="17" t="s">
        <v>35</v>
      </c>
      <c r="C64" s="19">
        <v>19</v>
      </c>
      <c r="D64" s="61">
        <v>6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53">
        <f t="shared" si="3"/>
        <v>25</v>
      </c>
      <c r="L64" s="29"/>
      <c r="M64" s="33"/>
      <c r="N64" s="43"/>
      <c r="O64" s="55"/>
      <c r="P64" s="55"/>
    </row>
    <row r="65" spans="2:22" ht="16.5" customHeight="1" x14ac:dyDescent="0.2">
      <c r="B65" s="17" t="s">
        <v>10</v>
      </c>
      <c r="C65" s="19">
        <v>41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53">
        <f t="shared" si="3"/>
        <v>41</v>
      </c>
      <c r="L65" s="29"/>
      <c r="M65" s="33"/>
      <c r="O65" s="55"/>
      <c r="P65" s="55"/>
    </row>
    <row r="66" spans="2:22" ht="16.5" customHeight="1" x14ac:dyDescent="0.2">
      <c r="B66" s="17" t="s">
        <v>36</v>
      </c>
      <c r="C66" s="19">
        <v>8</v>
      </c>
      <c r="D66" s="61">
        <v>0</v>
      </c>
      <c r="E66" s="61">
        <v>3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53">
        <f>D66+C66+E66+F66+G66+I66+J66</f>
        <v>11</v>
      </c>
      <c r="L66" s="29"/>
      <c r="M66" s="33"/>
      <c r="O66" s="55"/>
      <c r="P66" s="55"/>
    </row>
    <row r="67" spans="2:22" ht="16.5" customHeight="1" x14ac:dyDescent="0.2">
      <c r="B67" s="17" t="s">
        <v>52</v>
      </c>
      <c r="C67" s="19">
        <v>25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53">
        <f>D67+C67+E67+F67+G67+H67+I67+J67</f>
        <v>25</v>
      </c>
      <c r="L67" s="29"/>
      <c r="M67" s="33"/>
      <c r="O67" s="55"/>
      <c r="P67" s="55"/>
    </row>
    <row r="68" spans="2:22" ht="16.5" customHeight="1" x14ac:dyDescent="0.2">
      <c r="B68" s="17" t="s">
        <v>58</v>
      </c>
      <c r="C68" s="19">
        <v>42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53">
        <f>D68+C68+E68+F68+G68+H68+I68+J68</f>
        <v>42</v>
      </c>
      <c r="L68" s="29"/>
      <c r="M68" s="57"/>
      <c r="O68" s="55"/>
      <c r="P68" s="55"/>
    </row>
    <row r="69" spans="2:22" ht="16.5" customHeight="1" x14ac:dyDescent="0.2">
      <c r="B69" s="17" t="s">
        <v>51</v>
      </c>
      <c r="C69" s="19">
        <v>9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53">
        <f>D69+C69+E69+F69+G69+H69+I69+J69</f>
        <v>9</v>
      </c>
      <c r="L69" s="29"/>
      <c r="M69" s="57"/>
      <c r="O69" s="55"/>
      <c r="P69" s="55"/>
      <c r="V69" s="50"/>
    </row>
    <row r="70" spans="2:22" ht="16.5" customHeight="1" x14ac:dyDescent="0.2">
      <c r="B70" s="25" t="s">
        <v>2</v>
      </c>
      <c r="C70" s="21">
        <v>6456</v>
      </c>
      <c r="D70" s="61">
        <v>52</v>
      </c>
      <c r="E70" s="61">
        <v>60</v>
      </c>
      <c r="F70" s="61">
        <v>61</v>
      </c>
      <c r="G70" s="61">
        <v>26</v>
      </c>
      <c r="H70" s="61">
        <v>4</v>
      </c>
      <c r="I70" s="61">
        <v>5</v>
      </c>
      <c r="J70" s="61">
        <v>95</v>
      </c>
      <c r="K70" s="53">
        <f>D70+C70+E70+F70+G70+H70+I70+J70</f>
        <v>6759</v>
      </c>
      <c r="L70" s="30"/>
      <c r="M70" s="2"/>
      <c r="O70" s="55"/>
      <c r="P70" s="55"/>
    </row>
    <row r="71" spans="2:22" ht="18" customHeight="1" x14ac:dyDescent="0.2">
      <c r="F71" s="50"/>
      <c r="J71" s="28"/>
      <c r="K71" s="50"/>
      <c r="L71" s="28"/>
      <c r="O71" s="55"/>
      <c r="P71" s="55"/>
    </row>
    <row r="72" spans="2:22" ht="16.5" customHeight="1" x14ac:dyDescent="0.2">
      <c r="B72" s="22" t="s">
        <v>37</v>
      </c>
      <c r="C72" s="21">
        <v>78705</v>
      </c>
      <c r="D72" s="61">
        <v>36</v>
      </c>
      <c r="E72" s="61">
        <v>65</v>
      </c>
      <c r="F72" s="61">
        <v>40</v>
      </c>
      <c r="G72" s="61">
        <v>0</v>
      </c>
      <c r="H72" s="61">
        <v>2</v>
      </c>
      <c r="I72" s="61">
        <v>0</v>
      </c>
      <c r="J72" s="61">
        <v>0</v>
      </c>
      <c r="K72" s="53">
        <f>D72+C72+E72+F72+G72+H72+I72+J72</f>
        <v>78848</v>
      </c>
      <c r="L72" s="29"/>
      <c r="O72" s="55"/>
      <c r="P72" s="55"/>
    </row>
    <row r="73" spans="2:22" ht="18.75" customHeight="1" x14ac:dyDescent="0.2">
      <c r="B73" s="16"/>
      <c r="C73" s="48"/>
      <c r="D73" s="49"/>
      <c r="E73" s="49"/>
      <c r="F73" s="48"/>
      <c r="G73" s="48"/>
      <c r="H73" s="48"/>
      <c r="I73" s="48"/>
      <c r="J73" s="47"/>
      <c r="K73" s="49"/>
      <c r="L73" s="49"/>
      <c r="O73" s="55"/>
    </row>
    <row r="74" spans="2:22" ht="30.75" customHeight="1" x14ac:dyDescent="0.2">
      <c r="B74" s="15" t="s">
        <v>7</v>
      </c>
      <c r="C74" s="11" t="s">
        <v>79</v>
      </c>
      <c r="D74" s="54" t="s">
        <v>81</v>
      </c>
      <c r="E74" s="54" t="s">
        <v>82</v>
      </c>
      <c r="F74" s="54" t="s">
        <v>83</v>
      </c>
      <c r="G74" s="54" t="s">
        <v>84</v>
      </c>
      <c r="H74" s="54" t="s">
        <v>85</v>
      </c>
      <c r="I74" s="54" t="s">
        <v>86</v>
      </c>
      <c r="J74" s="54" t="s">
        <v>87</v>
      </c>
      <c r="K74" s="52" t="s">
        <v>13</v>
      </c>
      <c r="L74" s="64" t="s">
        <v>18</v>
      </c>
      <c r="O74" s="55"/>
    </row>
    <row r="75" spans="2:22" ht="34.5" customHeight="1" x14ac:dyDescent="0.2">
      <c r="B75" s="14" t="s">
        <v>11</v>
      </c>
      <c r="C75" s="10" t="s">
        <v>80</v>
      </c>
      <c r="D75" s="11" t="s">
        <v>88</v>
      </c>
      <c r="E75" s="11" t="s">
        <v>89</v>
      </c>
      <c r="F75" s="11" t="s">
        <v>90</v>
      </c>
      <c r="G75" s="11" t="s">
        <v>91</v>
      </c>
      <c r="H75" s="10" t="s">
        <v>92</v>
      </c>
      <c r="I75" s="10" t="s">
        <v>93</v>
      </c>
      <c r="J75" s="10" t="s">
        <v>94</v>
      </c>
      <c r="K75" s="54" t="s">
        <v>96</v>
      </c>
      <c r="L75" s="65"/>
      <c r="M75" s="26" t="s">
        <v>14</v>
      </c>
      <c r="O75" s="55"/>
    </row>
    <row r="76" spans="2:22" ht="24" customHeight="1" x14ac:dyDescent="0.2">
      <c r="B76" s="18" t="s">
        <v>53</v>
      </c>
      <c r="C76" s="23">
        <v>24</v>
      </c>
      <c r="D76" s="61">
        <v>0</v>
      </c>
      <c r="E76" s="61">
        <v>0</v>
      </c>
      <c r="F76" s="61">
        <v>1</v>
      </c>
      <c r="G76" s="61">
        <v>0</v>
      </c>
      <c r="H76" s="61">
        <v>0</v>
      </c>
      <c r="I76" s="61">
        <v>0</v>
      </c>
      <c r="J76" s="61">
        <v>0</v>
      </c>
      <c r="K76" s="53">
        <f>D76+C76+E76+F76+G76+H76+I76+J76</f>
        <v>25</v>
      </c>
      <c r="L76" s="32">
        <v>11</v>
      </c>
      <c r="M76" s="40" t="s">
        <v>42</v>
      </c>
      <c r="O76" s="55"/>
      <c r="P76" s="55"/>
    </row>
    <row r="77" spans="2:22" ht="23.25" customHeight="1" x14ac:dyDescent="0.2">
      <c r="B77" s="24" t="s">
        <v>43</v>
      </c>
      <c r="C77" s="23">
        <v>8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53">
        <f>D77+C77+E77+F77+G77+H77+I77+J77</f>
        <v>8</v>
      </c>
      <c r="L77" s="32">
        <v>7</v>
      </c>
      <c r="M77" s="33"/>
      <c r="O77" s="55"/>
      <c r="P77" s="55"/>
      <c r="R77" s="60"/>
    </row>
    <row r="78" spans="2:22" ht="21" customHeight="1" x14ac:dyDescent="0.2">
      <c r="B78" s="17" t="s">
        <v>38</v>
      </c>
      <c r="C78" s="23">
        <v>7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53">
        <f>D78+C78+E78+F78+G78+H78+I78+J78</f>
        <v>7</v>
      </c>
      <c r="L78" s="39" t="s">
        <v>44</v>
      </c>
      <c r="M78" s="33"/>
      <c r="O78" s="55"/>
      <c r="P78" s="55"/>
    </row>
    <row r="79" spans="2:22" ht="19.5" customHeight="1" x14ac:dyDescent="0.2">
      <c r="B79" s="17" t="s">
        <v>12</v>
      </c>
      <c r="C79" s="23">
        <v>304</v>
      </c>
      <c r="D79" s="61">
        <v>4</v>
      </c>
      <c r="E79" s="61">
        <v>-31</v>
      </c>
      <c r="F79" s="61">
        <v>1</v>
      </c>
      <c r="G79" s="61">
        <v>0</v>
      </c>
      <c r="H79" s="61">
        <v>0</v>
      </c>
      <c r="I79" s="61">
        <v>-4</v>
      </c>
      <c r="J79" s="61">
        <v>0</v>
      </c>
      <c r="K79" s="53">
        <f>D79+C79+E79+F79+G79+H79+I79+J79</f>
        <v>274</v>
      </c>
      <c r="L79" s="39" t="s">
        <v>44</v>
      </c>
      <c r="M79" s="33"/>
      <c r="N79" s="51"/>
      <c r="O79" s="55"/>
      <c r="P79" s="55"/>
    </row>
    <row r="80" spans="2:22" ht="17.25" customHeight="1" x14ac:dyDescent="0.2">
      <c r="B80" s="45" t="s">
        <v>99</v>
      </c>
      <c r="C80" s="59"/>
      <c r="D80" s="59"/>
      <c r="E80" s="59"/>
      <c r="F80" s="59"/>
      <c r="G80" s="59"/>
      <c r="H80" s="59"/>
      <c r="I80" s="59"/>
      <c r="J80" s="59"/>
      <c r="Q80" s="55"/>
    </row>
    <row r="81" spans="2:11" x14ac:dyDescent="0.2">
      <c r="C81" s="56"/>
      <c r="D81" s="56"/>
      <c r="E81" s="56"/>
      <c r="F81" s="56"/>
      <c r="G81" s="56"/>
      <c r="H81" s="56"/>
      <c r="I81" s="56"/>
      <c r="J81" s="56"/>
      <c r="K81" s="56"/>
    </row>
    <row r="82" spans="2:11" x14ac:dyDescent="0.2">
      <c r="C82" s="56"/>
      <c r="D82" s="56"/>
      <c r="E82" s="56"/>
      <c r="F82" s="56"/>
      <c r="G82" s="56"/>
      <c r="H82" s="56"/>
      <c r="I82" s="56"/>
      <c r="J82" s="56"/>
      <c r="K82" s="56"/>
    </row>
    <row r="83" spans="2:11" x14ac:dyDescent="0.2">
      <c r="C83" s="56"/>
      <c r="D83" s="56"/>
      <c r="E83" s="56"/>
      <c r="F83" s="56"/>
      <c r="G83" s="56"/>
      <c r="H83" s="56"/>
      <c r="I83" s="56"/>
      <c r="J83" s="56"/>
      <c r="K83" s="56"/>
    </row>
    <row r="89" spans="2:11" x14ac:dyDescent="0.2">
      <c r="B89" s="50"/>
    </row>
  </sheetData>
  <mergeCells count="12">
    <mergeCell ref="L10:L11"/>
    <mergeCell ref="B1:K1"/>
    <mergeCell ref="B2:K2"/>
    <mergeCell ref="L4:L5"/>
    <mergeCell ref="L20:L21"/>
    <mergeCell ref="L47:L48"/>
    <mergeCell ref="L28:L29"/>
    <mergeCell ref="L33:L34"/>
    <mergeCell ref="L41:L42"/>
    <mergeCell ref="L74:L75"/>
    <mergeCell ref="L52:L53"/>
    <mergeCell ref="L58:L59"/>
  </mergeCells>
  <printOptions horizontalCentered="1" verticalCentered="1"/>
  <pageMargins left="0" right="0" top="0" bottom="0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2020</vt:lpstr>
      <vt:lpstr>'2020'!Yazdırma_Alanı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ünal</dc:creator>
  <cp:lastModifiedBy>Ethem Palabiyik</cp:lastModifiedBy>
  <cp:lastPrinted>2020-01-06T07:37:49Z</cp:lastPrinted>
  <dcterms:created xsi:type="dcterms:W3CDTF">2013-04-09T12:21:14Z</dcterms:created>
  <dcterms:modified xsi:type="dcterms:W3CDTF">2020-08-04T11:54:00Z</dcterms:modified>
</cp:coreProperties>
</file>