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3608085652\Desktop\"/>
    </mc:Choice>
  </mc:AlternateContent>
  <bookViews>
    <workbookView xWindow="0" yWindow="0" windowWidth="28800" windowHeight="12030"/>
  </bookViews>
  <sheets>
    <sheet name="MAYIS-2020 İlan" sheetId="7" r:id="rId1"/>
  </sheets>
  <definedNames>
    <definedName name="_xlnm._FilterDatabase" localSheetId="0" hidden="1">'MAYIS-2020 İlan'!$A$2:$U$41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3" i="7" l="1"/>
  <c r="S32" i="7"/>
  <c r="S31" i="7"/>
  <c r="S30" i="7"/>
  <c r="S29" i="7"/>
  <c r="S28" i="7"/>
  <c r="S27" i="7"/>
  <c r="S26" i="7"/>
  <c r="S25" i="7"/>
  <c r="S24" i="7"/>
  <c r="S23" i="7"/>
  <c r="S22" i="7"/>
  <c r="S21" i="7"/>
  <c r="S20" i="7"/>
  <c r="S19" i="7"/>
  <c r="S18" i="7"/>
  <c r="S17" i="7"/>
  <c r="S16" i="7"/>
  <c r="S15" i="7"/>
  <c r="S14" i="7"/>
  <c r="S13" i="7"/>
  <c r="S12" i="7"/>
  <c r="S11" i="7"/>
  <c r="S10" i="7"/>
  <c r="S9" i="7"/>
  <c r="S8" i="7"/>
  <c r="S7" i="7"/>
  <c r="S6" i="7"/>
  <c r="S5" i="7"/>
  <c r="S4" i="7"/>
  <c r="S3" i="7"/>
</calcChain>
</file>

<file path=xl/sharedStrings.xml><?xml version="1.0" encoding="utf-8"?>
<sst xmlns="http://schemas.openxmlformats.org/spreadsheetml/2006/main" count="517" uniqueCount="109">
  <si>
    <t>İLÇESİ</t>
  </si>
  <si>
    <t>ADA</t>
  </si>
  <si>
    <t>PARSEL</t>
  </si>
  <si>
    <t>İHALE GÜNÜ</t>
  </si>
  <si>
    <t>İHALE SAATİ</t>
  </si>
  <si>
    <t>BULUNDUĞU
KAT</t>
  </si>
  <si>
    <t>Meram</t>
  </si>
  <si>
    <t>Selçuklu</t>
  </si>
  <si>
    <t>2</t>
  </si>
  <si>
    <t>1</t>
  </si>
  <si>
    <t>3</t>
  </si>
  <si>
    <t>4</t>
  </si>
  <si>
    <t>5</t>
  </si>
  <si>
    <t>6</t>
  </si>
  <si>
    <t>7</t>
  </si>
  <si>
    <t>Dolu</t>
  </si>
  <si>
    <t>Mesken</t>
  </si>
  <si>
    <t xml:space="preserve">       1-İhaleye katılacak isteklilerin ;</t>
  </si>
  <si>
    <r>
      <rPr>
        <b/>
        <sz val="13"/>
        <rFont val="Times New Roman"/>
        <family val="1"/>
        <charset val="162"/>
      </rPr>
      <t xml:space="preserve">       a) </t>
    </r>
    <r>
      <rPr>
        <sz val="13"/>
        <rFont val="Times New Roman"/>
        <family val="1"/>
        <charset val="162"/>
      </rPr>
      <t xml:space="preserve">Geçici Teminat Bedelinin Konya Defterdarlığı Muhasebe Müdürlüğüne yatırıldığına dair makbuzun, (2886 Sayılı Kanunun 26.maddesinde belirtilen değerlerden herhangi biri olabilir. Banka Teminat Mektubunun verilmesi halinde "Teminat Mektubunun Geçici, Süresiz, Limit içi olması" ve Teyit yazısı'nın da ibrazı gerekir.) </t>
    </r>
  </si>
  <si>
    <r>
      <rPr>
        <b/>
        <sz val="13"/>
        <rFont val="Times New Roman"/>
        <family val="1"/>
        <charset val="162"/>
      </rPr>
      <t xml:space="preserve">       b) </t>
    </r>
    <r>
      <rPr>
        <sz val="13"/>
        <rFont val="Times New Roman"/>
        <family val="1"/>
        <charset val="162"/>
      </rPr>
      <t>Gerçek kişilerin ; Yasal yerleşim yeri belgesini  (İkametgah ilmuhaberi) ile Nüfus kayıt örneği veya arkalı-önlü nüfus cüzdanı fotokopisinin,</t>
    </r>
  </si>
  <si>
    <r>
      <rPr>
        <b/>
        <sz val="13"/>
        <rFont val="Times New Roman"/>
        <family val="1"/>
        <charset val="162"/>
      </rPr>
      <t xml:space="preserve">       c) </t>
    </r>
    <r>
      <rPr>
        <sz val="13"/>
        <rFont val="Times New Roman"/>
        <family val="1"/>
        <charset val="162"/>
      </rPr>
      <t xml:space="preserve">Tüzel kişilerin ; İdare merkezlerinin bulunduğu yer mahkemesinden veya siciline kayıtlı bulunduğu ticaret veya sanayi odasından yahut benzeri mesleki kuruluştan, ihalenin yapıldığı yıl içinde alınmış sicil kayıt belgesi ile tüzel kişilik adına ihaleye katılacak veya teklifte  bulunacak kişilerin temsile tam yetkili olduklarını gösterir  noterlikce tastik edilmiş yetki belgesi ve imza sirkülerinin veya Vekaletname  verilmesi halinde belge aslının veya noterlikçe tasdik edilmiş örneğinin, </t>
    </r>
    <r>
      <rPr>
        <b/>
        <sz val="13"/>
        <rFont val="Times New Roman"/>
        <family val="1"/>
        <charset val="162"/>
      </rPr>
      <t xml:space="preserve">  İhale saatine kadar Komisyon Başkanlığına verilmesi gerekmektedir.</t>
    </r>
  </si>
  <si>
    <r>
      <t xml:space="preserve">      2</t>
    </r>
    <r>
      <rPr>
        <sz val="13"/>
        <rFont val="Times New Roman"/>
        <family val="1"/>
        <charset val="162"/>
      </rPr>
      <t xml:space="preserve">-4706 sayılı Kanunun 7 nci maddesinin dördüncü fıkrası ile 3065 sayılı Katma Değer Vergisi Kanununun 17 nci maddesinin dördüncü fıkrasının (p) bendi gereğince, mülkiyeti Hazineye ait kamu konutlarının satış ve devir işlemleri ve bu işlemler sırasında düzenlenen belgeler, vergi, resim ve harçtan müstesnadır. Satışı yapılan kamu konutu, satış tarihini takip eden yıldan itibaren beş yıl süre ile emlak vergisine tâbi tutulmaz. </t>
    </r>
  </si>
  <si>
    <r>
      <t xml:space="preserve">      </t>
    </r>
    <r>
      <rPr>
        <b/>
        <sz val="13"/>
        <rFont val="Times New Roman"/>
        <family val="1"/>
        <charset val="162"/>
      </rPr>
      <t>5</t>
    </r>
    <r>
      <rPr>
        <sz val="13"/>
        <rFont val="Times New Roman"/>
        <family val="1"/>
        <charset val="162"/>
      </rPr>
      <t>- İhale Şartnameleri mesai saatleri içerisinde Konya Milli Emlak Dairesi Başkanlığında  görülebilir.</t>
    </r>
  </si>
  <si>
    <r>
      <rPr>
        <b/>
        <sz val="13"/>
        <rFont val="Times New Roman"/>
        <family val="1"/>
        <charset val="162"/>
      </rPr>
      <t xml:space="preserve">      6</t>
    </r>
    <r>
      <rPr>
        <sz val="13"/>
        <rFont val="Times New Roman"/>
        <family val="1"/>
        <charset val="162"/>
      </rPr>
      <t>-Posta yolu ile verilecek tekliflerde gecikmeler kabul edilmeyecektir.</t>
    </r>
  </si>
  <si>
    <r>
      <rPr>
        <b/>
        <sz val="13"/>
        <rFont val="Times New Roman"/>
        <family val="1"/>
        <charset val="162"/>
      </rPr>
      <t xml:space="preserve">      7</t>
    </r>
    <r>
      <rPr>
        <sz val="13"/>
        <rFont val="Times New Roman"/>
        <family val="1"/>
        <charset val="162"/>
      </rPr>
      <t>-Komisyon İhaleyi yapıp yapmamakta serbesttir.</t>
    </r>
  </si>
  <si>
    <r>
      <t xml:space="preserve"> Ayrıca ; "Bu ihaleye ilişkin bilgiler </t>
    </r>
    <r>
      <rPr>
        <u/>
        <sz val="13"/>
        <rFont val="Times New Roman"/>
        <family val="1"/>
        <charset val="162"/>
      </rPr>
      <t>konya.csb.gov.tr</t>
    </r>
    <r>
      <rPr>
        <sz val="13"/>
        <rFont val="Times New Roman"/>
        <family val="1"/>
        <charset val="162"/>
      </rPr>
      <t xml:space="preserve"> adresinden öğrenilebileceği gibi, Türkiye genelindeki ihale bilgileri </t>
    </r>
    <r>
      <rPr>
        <u/>
        <sz val="13"/>
        <rFont val="Times New Roman"/>
        <family val="1"/>
        <charset val="162"/>
      </rPr>
      <t>www.milliemlak.gov.tr</t>
    </r>
    <r>
      <rPr>
        <sz val="13"/>
        <rFont val="Times New Roman"/>
        <family val="1"/>
        <charset val="162"/>
      </rPr>
      <t xml:space="preserve"> adresinden öğrenilebilinir." 
</t>
    </r>
  </si>
  <si>
    <t>Sıra No</t>
  </si>
  <si>
    <t>Konya</t>
  </si>
  <si>
    <t>DOSYA NO</t>
  </si>
  <si>
    <t>TAKBİS 
Zemin No</t>
  </si>
  <si>
    <t>ANA TAŞINMAZ 
YÜZÖLÇÜMÜ(m2)</t>
  </si>
  <si>
    <t>ARSA
PAYI</t>
  </si>
  <si>
    <t>BAĞIMSIZ BÖLÜM
NİTELİĞİ</t>
  </si>
  <si>
    <t>BLOK
NUMARASI</t>
  </si>
  <si>
    <t>DAİRE PROJE
ALANI (m2)</t>
  </si>
  <si>
    <t>FİİLİ DURUMU</t>
  </si>
  <si>
    <t>TAHMİNİ
BEDEL(TL)</t>
  </si>
  <si>
    <t>GEÇİÇİ 
TEMİNAT (TL)</t>
  </si>
  <si>
    <t>İL</t>
  </si>
  <si>
    <t>MAHALLESİ</t>
  </si>
  <si>
    <t>BAĞIMSIZ
BÖLÜM NO</t>
  </si>
  <si>
    <t>İMAR DURUMU</t>
  </si>
  <si>
    <r>
      <rPr>
        <b/>
        <sz val="13"/>
        <rFont val="Times New Roman"/>
        <family val="1"/>
        <charset val="162"/>
      </rPr>
      <t xml:space="preserve">      3- </t>
    </r>
    <r>
      <rPr>
        <sz val="13"/>
        <rFont val="Times New Roman"/>
        <family val="1"/>
        <charset val="162"/>
      </rPr>
      <t xml:space="preserve"> (1) Kat mülkiyeti veya kat irtifakı kurulan kamu konutlarından ihalenin yapıldığı tarihte; adlarına görev, sıra ve hizmet tahsisli kamu konutu tahsis edilen (şartlı tahsisler dahil) ve </t>
    </r>
    <r>
      <rPr>
        <b/>
        <sz val="13"/>
        <rFont val="Times New Roman"/>
        <family val="1"/>
        <charset val="162"/>
      </rPr>
      <t>fiilen konutta oturanlar öncelikli alım</t>
    </r>
    <r>
      <rPr>
        <sz val="13"/>
        <rFont val="Times New Roman"/>
        <family val="1"/>
        <charset val="162"/>
      </rPr>
      <t xml:space="preserve"> hakkına sahiptir. 
           (2) Öncelikli alım hakkı sahibinin kamu konutunu satın almak istemediğini bildirmesi, süresi içerisinde herhangi bir bildirimde bulunmaması ya da yükümlülüklerini yerine getirmemesi halinde, en yüksek teklifi veren istekli tarafından </t>
    </r>
    <r>
      <rPr>
        <b/>
        <sz val="13"/>
        <rFont val="Times New Roman"/>
        <family val="1"/>
        <charset val="162"/>
      </rPr>
      <t>satış bedeli peşin veya Kanunun 5 inci maddesinin birinci fıkrasında belirtilen şekilde en az dörtte biri peşin, kalanı en fazla iki yılda ve taksitlerle kanunî faizi ile birlikte ödenebilir.</t>
    </r>
    <r>
      <rPr>
        <sz val="13"/>
        <rFont val="Times New Roman"/>
        <family val="1"/>
        <charset val="162"/>
      </rPr>
      <t xml:space="preserve">
           (3) Öncelikli alım hakkı sahibinin; kamu konutunu satın almak istemesi ve süresi içerisinde satış bedelini peşin olarak ödemesi veya peşinatı ödeyerek Taksitli Satış Sözleşmesini imzalaması halinde bu durum İhalede en yüksek teklifi veren isteklisine bildirilir.
           (4) Bedelin yetkili kredi kuruluşlarından kredi temin edilerek ödenmek istenilmesi halinde, alıcı tarafından kredi kuruluşu ile yapılan kredi sözleşmesi veya kredi açıldığına dair kredi kuruluşunun resmî yazısı verilir ve kredi kuruluşu tarafından bedel ilgili muhasebe biriminde açılacak emanet hesabına aktarılması halinde İdarece, tapu müdürlüklerine kredi kuruluşu lehine ipotek tesis edilmesi ve alıcı adına tescil işleminin yapılması hususu yazıyla bildirilir.
           (5</t>
    </r>
    <r>
      <rPr>
        <b/>
        <sz val="13"/>
        <rFont val="Times New Roman"/>
        <family val="1"/>
        <charset val="162"/>
      </rPr>
      <t>)Yapılan ihalelerde istekli çıkmadığı, isteklilerin belgeleri, teklifleri uygun görülmediği takdirde, kamu konutu tahmin edilen bedel yeniden belirlenmek suretiyle ihaleye çıkarılır.</t>
    </r>
    <r>
      <rPr>
        <sz val="13"/>
        <rFont val="Times New Roman"/>
        <family val="1"/>
        <charset val="162"/>
      </rPr>
      <t xml:space="preserve">
</t>
    </r>
    <r>
      <rPr>
        <b/>
        <sz val="13"/>
        <rFont val="Times New Roman"/>
        <family val="1"/>
        <charset val="162"/>
      </rPr>
      <t xml:space="preserve">
</t>
    </r>
  </si>
  <si>
    <t>Yukarıda özellikleri ve ihale bilgileri belirtilen mülkiyeti Hazineye ait lojmanların, 2886 Sayılı Devlet İhale Kanunu, Hazine Taşınmazlarının İdaresi Hakkında Yönetmelikte yer alan hükümleri ile 4706 sayılı Kanunun 4. maddesinin 5 ila 11. fıkraları çerçevesinde   hizalarında gösterilen gün ve saatte, satış ihaleleri</t>
  </si>
  <si>
    <t>Çevre ve  Şehircilik İl Müdürlüğü  Milli Emlak Dairesi Başkanlığı ihale odasında (Toplantı salonu)   dosyalarında  mevcut şartname gereğince yapılacaktır.  (Konya Çevre ve  Şehircilik İl Müdürlüğü Ek bina- Horozluhan Mah., Abdülbasri Sok. No:2, 42060 Horozluhan Organize Sanayi Bölgesi/Selçuklu/Konya)</t>
  </si>
  <si>
    <t>KONYA ÇEVRE ve ŞEHİRCİLİK İL MÜDÜRLÜĞÜ MİLLİ EMLAK DAİRESİ BAŞKANLIĞI TARAFINDAN SATIŞA SUNULAN KAMU KONUTLARI LİSTESİ</t>
  </si>
  <si>
    <t>42030113666</t>
  </si>
  <si>
    <t>42030113667</t>
  </si>
  <si>
    <t>42030113668</t>
  </si>
  <si>
    <t>42030113669</t>
  </si>
  <si>
    <t>42030113670</t>
  </si>
  <si>
    <t>42030113671</t>
  </si>
  <si>
    <t>42030113672</t>
  </si>
  <si>
    <t>42030113673</t>
  </si>
  <si>
    <t>42030113674</t>
  </si>
  <si>
    <t>42030113675</t>
  </si>
  <si>
    <t>42030113676</t>
  </si>
  <si>
    <t>42030113677</t>
  </si>
  <si>
    <t>42030113678</t>
  </si>
  <si>
    <t>42030113679</t>
  </si>
  <si>
    <t>42030113680</t>
  </si>
  <si>
    <t>42030113681</t>
  </si>
  <si>
    <t>42030113682</t>
  </si>
  <si>
    <t>42030113683</t>
  </si>
  <si>
    <t>42030113684</t>
  </si>
  <si>
    <t>42030113685</t>
  </si>
  <si>
    <t>42030113686</t>
  </si>
  <si>
    <t>42030113687</t>
  </si>
  <si>
    <t>42030113688</t>
  </si>
  <si>
    <t>42030113689</t>
  </si>
  <si>
    <t>42030113690</t>
  </si>
  <si>
    <t>42030113691</t>
  </si>
  <si>
    <t>42030113692</t>
  </si>
  <si>
    <t>42030113693</t>
  </si>
  <si>
    <t>42030113694</t>
  </si>
  <si>
    <t>42030113695</t>
  </si>
  <si>
    <t>42030113696</t>
  </si>
  <si>
    <t>42030113697</t>
  </si>
  <si>
    <t>Musallabağları
Mahallesi</t>
  </si>
  <si>
    <t>15124</t>
  </si>
  <si>
    <t>2-A</t>
  </si>
  <si>
    <t>2-B</t>
  </si>
  <si>
    <t>2-C</t>
  </si>
  <si>
    <t>8</t>
  </si>
  <si>
    <t>Zemin</t>
  </si>
  <si>
    <t>132/4586</t>
  </si>
  <si>
    <t>156/4586</t>
  </si>
  <si>
    <t>153/4586</t>
  </si>
  <si>
    <t>Bayındırlık Bakanlığı
6.Bölge Müd. Tesisler alanı</t>
  </si>
  <si>
    <r>
      <t xml:space="preserve">      </t>
    </r>
    <r>
      <rPr>
        <b/>
        <sz val="13"/>
        <rFont val="Times New Roman"/>
        <family val="1"/>
        <charset val="162"/>
      </rPr>
      <t>4-</t>
    </r>
    <r>
      <rPr>
        <sz val="13"/>
        <rFont val="Times New Roman"/>
        <family val="1"/>
        <charset val="162"/>
      </rPr>
      <t xml:space="preserve"> Satışa konu tüm  bağımsız bölümlerde ön alım hakkına sahip fiilen oturanlar bulunmaktadır. </t>
    </r>
  </si>
  <si>
    <t>02/11/2020</t>
  </si>
  <si>
    <t>03/11/2020</t>
  </si>
  <si>
    <t>1. Mahalle</t>
  </si>
  <si>
    <t>2/66</t>
  </si>
  <si>
    <t>C</t>
  </si>
  <si>
    <t>4 Kat Blok Mesken sahası</t>
  </si>
  <si>
    <t>95/844</t>
  </si>
  <si>
    <t>Kısmen yol kısmen 5 kat ikili mesken sahası</t>
  </si>
  <si>
    <t>Abdülaziz Mahallesi</t>
  </si>
  <si>
    <t>203/1680</t>
  </si>
  <si>
    <t>meydan sahası</t>
  </si>
  <si>
    <t>Alparslan Mahallesi</t>
  </si>
  <si>
    <t>10 / 280</t>
  </si>
  <si>
    <t xml:space="preserve"> </t>
  </si>
  <si>
    <t>7 Kat mesken sahası</t>
  </si>
  <si>
    <t>Karatay</t>
  </si>
  <si>
    <t>15. Mahalle</t>
  </si>
  <si>
    <t>2/16</t>
  </si>
  <si>
    <t>Bitişik Nizam
Konut Alanı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</si>
</sst>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h:mm;@"/>
  </numFmts>
  <fonts count="24" x14ac:knownFonts="1">
    <font>
      <sz val="11"/>
      <color theme="1"/>
      <name val="Calibri"/>
      <family val="2"/>
      <charset val="162"/>
      <scheme val="minor"/>
    </font>
    <font>
      <b/>
      <sz val="12"/>
      <name val="Times New Roman"/>
      <family val="1"/>
      <charset val="162"/>
    </font>
    <font>
      <sz val="10"/>
      <name val="MS Sans Serif"/>
      <family val="2"/>
      <charset val="162"/>
    </font>
    <font>
      <sz val="12"/>
      <name val="Times New Roman"/>
      <family val="1"/>
      <charset val="162"/>
    </font>
    <font>
      <sz val="13"/>
      <name val="Times New Roman"/>
      <family val="1"/>
      <charset val="162"/>
    </font>
    <font>
      <b/>
      <sz val="13"/>
      <name val="Times New Roman"/>
      <family val="1"/>
      <charset val="162"/>
    </font>
    <font>
      <sz val="10"/>
      <name val="Times New Roman"/>
      <family val="1"/>
      <charset val="162"/>
    </font>
    <font>
      <b/>
      <sz val="10"/>
      <name val="Times New Roman"/>
      <family val="1"/>
      <charset val="162"/>
    </font>
    <font>
      <sz val="9"/>
      <name val="Times New Roman"/>
      <family val="1"/>
      <charset val="162"/>
    </font>
    <font>
      <u/>
      <sz val="13"/>
      <name val="Times New Roman"/>
      <family val="1"/>
      <charset val="162"/>
    </font>
    <font>
      <b/>
      <sz val="12"/>
      <color rgb="FF333333"/>
      <name val="Arial"/>
      <family val="2"/>
      <charset val="162"/>
    </font>
    <font>
      <sz val="12"/>
      <color rgb="FF333333"/>
      <name val="Arial"/>
      <family val="2"/>
      <charset val="162"/>
    </font>
    <font>
      <b/>
      <sz val="12"/>
      <color theme="1"/>
      <name val="Arial"/>
      <family val="2"/>
      <charset val="162"/>
    </font>
    <font>
      <b/>
      <sz val="11"/>
      <color theme="1"/>
      <name val="Calibri"/>
      <family val="2"/>
      <charset val="162"/>
      <scheme val="minor"/>
    </font>
    <font>
      <b/>
      <sz val="11"/>
      <color theme="1"/>
      <name val="Arial"/>
      <family val="2"/>
      <charset val="162"/>
    </font>
    <font>
      <b/>
      <sz val="12"/>
      <color theme="1"/>
      <name val="Calibri"/>
      <family val="2"/>
      <charset val="162"/>
      <scheme val="minor"/>
    </font>
    <font>
      <sz val="11"/>
      <color theme="1"/>
      <name val="Calibri"/>
      <family val="2"/>
      <charset val="162"/>
    </font>
    <font>
      <sz val="13"/>
      <color rgb="FF000000"/>
      <name val="Times New Roman"/>
      <family val="1"/>
      <charset val="162"/>
    </font>
    <font>
      <sz val="11"/>
      <color rgb="FF000000"/>
      <name val="Times New Roman"/>
      <family val="1"/>
      <charset val="162"/>
    </font>
    <font>
      <b/>
      <sz val="11"/>
      <color rgb="FF000000"/>
      <name val="Calibri"/>
      <family val="2"/>
      <charset val="162"/>
    </font>
    <font>
      <b/>
      <sz val="12"/>
      <color theme="1"/>
      <name val="Times New Roman"/>
      <family val="1"/>
      <charset val="162"/>
    </font>
    <font>
      <b/>
      <sz val="12"/>
      <color rgb="FF333333"/>
      <name val="Times New Roman"/>
      <family val="1"/>
      <charset val="162"/>
    </font>
    <font>
      <sz val="12"/>
      <color rgb="FF333333"/>
      <name val="Times New Roman"/>
      <family val="1"/>
      <charset val="162"/>
    </font>
    <font>
      <sz val="12"/>
      <color rgb="FF000000"/>
      <name val="Times New Roman"/>
      <family val="1"/>
      <charset val="162"/>
    </font>
  </fonts>
  <fills count="9">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FFFFFF"/>
        <bgColor rgb="FF000000"/>
      </patternFill>
    </fill>
    <fill>
      <patternFill patternType="solid">
        <fgColor rgb="FFFFFFFF"/>
      </patternFill>
    </fill>
    <fill>
      <patternFill patternType="solid">
        <fgColor rgb="FFF7F6F6"/>
      </patternFill>
    </fill>
    <fill>
      <patternFill patternType="solid">
        <fgColor rgb="FFFFFF00"/>
        <bgColor indexed="64"/>
      </patternFill>
    </fill>
    <fill>
      <patternFill patternType="solid">
        <fgColor theme="0" tint="-0.249977111117893"/>
        <bgColor indexed="64"/>
      </patternFill>
    </fill>
  </fills>
  <borders count="5">
    <border>
      <left/>
      <right/>
      <top/>
      <bottom/>
      <diagonal/>
    </border>
    <border>
      <left style="thick">
        <color auto="1"/>
      </left>
      <right style="thick">
        <color auto="1"/>
      </right>
      <top style="thick">
        <color auto="1"/>
      </top>
      <bottom style="thick">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ck">
        <color auto="1"/>
      </top>
      <bottom style="thin">
        <color auto="1"/>
      </bottom>
      <diagonal/>
    </border>
  </borders>
  <cellStyleXfs count="2">
    <xf numFmtId="0" fontId="0" fillId="0" borderId="0"/>
    <xf numFmtId="0" fontId="2" fillId="0" borderId="0"/>
  </cellStyleXfs>
  <cellXfs count="88">
    <xf numFmtId="0" fontId="0" fillId="0" borderId="0" xfId="0"/>
    <xf numFmtId="0" fontId="4" fillId="0" borderId="0" xfId="0" applyFont="1" applyFill="1" applyBorder="1" applyAlignment="1">
      <alignment horizontal="center" vertical="center" wrapText="1"/>
    </xf>
    <xf numFmtId="3" fontId="6" fillId="0"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5" fillId="2" borderId="0" xfId="0" applyFont="1" applyFill="1" applyBorder="1" applyAlignment="1">
      <alignment horizontal="center" vertical="center"/>
    </xf>
    <xf numFmtId="0" fontId="10" fillId="2" borderId="0" xfId="0" applyFont="1" applyFill="1" applyBorder="1" applyAlignment="1">
      <alignment horizontal="center" vertical="center"/>
    </xf>
    <xf numFmtId="1" fontId="11" fillId="3" borderId="0" xfId="0" applyNumberFormat="1" applyFont="1" applyFill="1" applyBorder="1" applyAlignment="1">
      <alignment horizontal="center" vertical="center"/>
    </xf>
    <xf numFmtId="49" fontId="11" fillId="3" borderId="0" xfId="0" applyNumberFormat="1" applyFont="1" applyFill="1" applyBorder="1" applyAlignment="1">
      <alignment horizontal="center" vertical="center"/>
    </xf>
    <xf numFmtId="49" fontId="11" fillId="3" borderId="0" xfId="0" applyNumberFormat="1" applyFont="1" applyFill="1" applyBorder="1" applyAlignment="1">
      <alignment horizontal="center" vertical="center" wrapText="1"/>
    </xf>
    <xf numFmtId="0" fontId="11" fillId="3" borderId="0" xfId="0" applyFont="1" applyFill="1" applyBorder="1" applyAlignment="1">
      <alignment horizontal="center" vertical="center"/>
    </xf>
    <xf numFmtId="4" fontId="11" fillId="3" borderId="0" xfId="0" applyNumberFormat="1" applyFont="1" applyFill="1" applyBorder="1" applyAlignment="1">
      <alignment horizontal="center" vertical="center"/>
    </xf>
    <xf numFmtId="49" fontId="10" fillId="3" borderId="0" xfId="0" applyNumberFormat="1" applyFont="1" applyFill="1" applyBorder="1" applyAlignment="1">
      <alignment horizontal="center" vertical="center"/>
    </xf>
    <xf numFmtId="3" fontId="12" fillId="3" borderId="0" xfId="0" applyNumberFormat="1" applyFont="1" applyFill="1" applyBorder="1" applyAlignment="1">
      <alignment horizontal="center" vertical="center" wrapText="1"/>
    </xf>
    <xf numFmtId="3" fontId="10" fillId="3" borderId="0" xfId="0" applyNumberFormat="1" applyFont="1" applyFill="1" applyBorder="1" applyAlignment="1">
      <alignment horizontal="center" vertical="center"/>
    </xf>
    <xf numFmtId="20" fontId="12" fillId="2" borderId="0" xfId="0" applyNumberFormat="1" applyFont="1" applyFill="1" applyBorder="1" applyAlignment="1">
      <alignment horizontal="center" vertical="center"/>
    </xf>
    <xf numFmtId="0" fontId="3" fillId="4" borderId="0" xfId="1" applyFont="1" applyFill="1" applyBorder="1" applyAlignment="1">
      <alignment horizontal="center" vertical="center"/>
    </xf>
    <xf numFmtId="0" fontId="1" fillId="4" borderId="0" xfId="1" applyFont="1" applyFill="1" applyBorder="1" applyAlignment="1">
      <alignment horizontal="center" vertical="center"/>
    </xf>
    <xf numFmtId="0" fontId="0" fillId="0" borderId="0" xfId="0" applyAlignment="1">
      <alignment horizontal="center" vertical="center"/>
    </xf>
    <xf numFmtId="0" fontId="0" fillId="2" borderId="0" xfId="0" applyFont="1" applyFill="1" applyAlignment="1">
      <alignment horizontal="center" vertical="center"/>
    </xf>
    <xf numFmtId="0" fontId="0" fillId="2" borderId="0" xfId="0" applyFill="1" applyAlignment="1">
      <alignment horizontal="center" vertical="center"/>
    </xf>
    <xf numFmtId="0" fontId="14" fillId="2" borderId="0" xfId="0" applyFont="1" applyFill="1" applyAlignment="1">
      <alignment horizontal="center" vertical="center"/>
    </xf>
    <xf numFmtId="0" fontId="13" fillId="2" borderId="0" xfId="0" applyFont="1" applyFill="1" applyAlignment="1">
      <alignment horizontal="center" vertical="center"/>
    </xf>
    <xf numFmtId="3" fontId="13" fillId="2" borderId="0" xfId="0" applyNumberFormat="1" applyFont="1" applyFill="1" applyAlignment="1">
      <alignment horizontal="center" vertical="center"/>
    </xf>
    <xf numFmtId="0" fontId="18" fillId="4" borderId="0" xfId="0" applyFont="1" applyFill="1" applyBorder="1" applyAlignment="1">
      <alignment horizontal="center" vertical="center"/>
    </xf>
    <xf numFmtId="0" fontId="6" fillId="0" borderId="0" xfId="0" applyFont="1" applyFill="1" applyBorder="1" applyAlignment="1">
      <alignment horizontal="center" vertical="center"/>
    </xf>
    <xf numFmtId="0" fontId="19" fillId="0" borderId="0" xfId="0" applyFont="1" applyFill="1" applyBorder="1" applyAlignment="1">
      <alignment horizontal="center" vertical="center"/>
    </xf>
    <xf numFmtId="3" fontId="19" fillId="0" borderId="0" xfId="0" applyNumberFormat="1" applyFont="1" applyFill="1" applyBorder="1" applyAlignment="1">
      <alignment horizontal="center" vertical="center"/>
    </xf>
    <xf numFmtId="0" fontId="19" fillId="2" borderId="0" xfId="0" applyFont="1" applyFill="1" applyBorder="1" applyAlignment="1">
      <alignment horizontal="center" vertical="center"/>
    </xf>
    <xf numFmtId="0" fontId="16" fillId="0" borderId="0" xfId="0" applyFont="1" applyFill="1" applyBorder="1" applyAlignment="1">
      <alignment horizontal="center" vertical="center"/>
    </xf>
    <xf numFmtId="0" fontId="20" fillId="2" borderId="2" xfId="0" applyFont="1" applyFill="1" applyBorder="1" applyAlignment="1">
      <alignment horizontal="center" vertical="center"/>
    </xf>
    <xf numFmtId="0" fontId="21" fillId="2" borderId="2" xfId="0" applyFont="1" applyFill="1" applyBorder="1" applyAlignment="1">
      <alignment horizontal="center" vertical="center"/>
    </xf>
    <xf numFmtId="1" fontId="22" fillId="3" borderId="2" xfId="0" applyNumberFormat="1" applyFont="1" applyFill="1" applyBorder="1" applyAlignment="1">
      <alignment horizontal="center" vertical="center"/>
    </xf>
    <xf numFmtId="49" fontId="22" fillId="3" borderId="2" xfId="0" applyNumberFormat="1" applyFont="1" applyFill="1" applyBorder="1" applyAlignment="1">
      <alignment horizontal="center" vertical="center"/>
    </xf>
    <xf numFmtId="49" fontId="22" fillId="3" borderId="2" xfId="0" applyNumberFormat="1" applyFont="1" applyFill="1" applyBorder="1" applyAlignment="1">
      <alignment horizontal="center" vertical="center" wrapText="1"/>
    </xf>
    <xf numFmtId="0" fontId="23" fillId="5" borderId="2" xfId="0" applyNumberFormat="1" applyFont="1" applyFill="1" applyBorder="1" applyAlignment="1" applyProtection="1">
      <alignment horizontal="center" vertical="center" wrapText="1"/>
    </xf>
    <xf numFmtId="0" fontId="22" fillId="3" borderId="2" xfId="0" applyFont="1" applyFill="1" applyBorder="1" applyAlignment="1">
      <alignment horizontal="center" vertical="center"/>
    </xf>
    <xf numFmtId="4" fontId="22" fillId="3" borderId="2" xfId="0" applyNumberFormat="1" applyFont="1" applyFill="1" applyBorder="1" applyAlignment="1">
      <alignment horizontal="center" vertical="center"/>
    </xf>
    <xf numFmtId="49" fontId="21" fillId="3" borderId="2" xfId="0" applyNumberFormat="1" applyFont="1" applyFill="1" applyBorder="1" applyAlignment="1">
      <alignment horizontal="center" vertical="center"/>
    </xf>
    <xf numFmtId="3" fontId="20" fillId="3" borderId="2" xfId="0" applyNumberFormat="1" applyFont="1" applyFill="1" applyBorder="1" applyAlignment="1">
      <alignment horizontal="center" vertical="center" wrapText="1"/>
    </xf>
    <xf numFmtId="3" fontId="21" fillId="3" borderId="2" xfId="0" applyNumberFormat="1" applyFont="1" applyFill="1" applyBorder="1" applyAlignment="1">
      <alignment horizontal="center" vertical="center"/>
    </xf>
    <xf numFmtId="0" fontId="23" fillId="6" borderId="2" xfId="0" applyNumberFormat="1" applyFont="1" applyFill="1" applyBorder="1" applyAlignment="1" applyProtection="1">
      <alignment horizontal="center" vertical="center" wrapText="1"/>
    </xf>
    <xf numFmtId="0" fontId="21" fillId="3" borderId="2" xfId="0" applyFont="1" applyFill="1" applyBorder="1" applyAlignment="1">
      <alignment horizontal="center" vertical="center"/>
    </xf>
    <xf numFmtId="0" fontId="20" fillId="2" borderId="3" xfId="0" applyFont="1" applyFill="1" applyBorder="1" applyAlignment="1">
      <alignment horizontal="center" vertical="center"/>
    </xf>
    <xf numFmtId="0" fontId="21" fillId="3" borderId="3" xfId="0" applyFont="1" applyFill="1" applyBorder="1" applyAlignment="1">
      <alignment horizontal="center" vertical="center"/>
    </xf>
    <xf numFmtId="1" fontId="22" fillId="3" borderId="3" xfId="0" applyNumberFormat="1" applyFont="1" applyFill="1" applyBorder="1" applyAlignment="1">
      <alignment horizontal="center" vertical="center"/>
    </xf>
    <xf numFmtId="49" fontId="22" fillId="3" borderId="3" xfId="0" applyNumberFormat="1" applyFont="1" applyFill="1" applyBorder="1" applyAlignment="1">
      <alignment horizontal="center" vertical="center"/>
    </xf>
    <xf numFmtId="49" fontId="22" fillId="3" borderId="3" xfId="0" applyNumberFormat="1" applyFont="1" applyFill="1" applyBorder="1" applyAlignment="1">
      <alignment horizontal="center" vertical="center" wrapText="1"/>
    </xf>
    <xf numFmtId="0" fontId="23" fillId="6" borderId="3" xfId="0" applyNumberFormat="1" applyFont="1" applyFill="1" applyBorder="1" applyAlignment="1" applyProtection="1">
      <alignment horizontal="center" vertical="center" wrapText="1"/>
    </xf>
    <xf numFmtId="0" fontId="22" fillId="3" borderId="3" xfId="0" applyFont="1" applyFill="1" applyBorder="1" applyAlignment="1">
      <alignment horizontal="center" vertical="center"/>
    </xf>
    <xf numFmtId="4" fontId="22" fillId="3" borderId="3" xfId="0" applyNumberFormat="1" applyFont="1" applyFill="1" applyBorder="1" applyAlignment="1">
      <alignment horizontal="center" vertical="center"/>
    </xf>
    <xf numFmtId="49" fontId="21" fillId="3" borderId="3" xfId="0" applyNumberFormat="1" applyFont="1" applyFill="1" applyBorder="1" applyAlignment="1">
      <alignment horizontal="center" vertical="center"/>
    </xf>
    <xf numFmtId="3" fontId="20" fillId="3" borderId="3" xfId="0" applyNumberFormat="1" applyFont="1" applyFill="1" applyBorder="1" applyAlignment="1">
      <alignment horizontal="center" vertical="center" wrapText="1"/>
    </xf>
    <xf numFmtId="3" fontId="21" fillId="3" borderId="3" xfId="0" applyNumberFormat="1" applyFont="1" applyFill="1" applyBorder="1" applyAlignment="1">
      <alignment horizontal="center" vertical="center"/>
    </xf>
    <xf numFmtId="0" fontId="18" fillId="0" borderId="0" xfId="0" applyFont="1" applyFill="1" applyBorder="1" applyAlignment="1">
      <alignment horizontal="left" vertical="center" wrapText="1" shrinkToFit="1"/>
    </xf>
    <xf numFmtId="0" fontId="7" fillId="0" borderId="0" xfId="0" applyFont="1" applyFill="1" applyBorder="1" applyAlignment="1">
      <alignment horizontal="left" vertical="center"/>
    </xf>
    <xf numFmtId="3" fontId="6" fillId="0"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5" fillId="0" borderId="0" xfId="0" applyFont="1" applyFill="1" applyBorder="1" applyAlignment="1">
      <alignment horizontal="left" vertical="center" wrapText="1"/>
    </xf>
    <xf numFmtId="164" fontId="8" fillId="4" borderId="0" xfId="0" applyNumberFormat="1" applyFont="1" applyFill="1" applyBorder="1" applyAlignment="1">
      <alignment horizontal="left" vertical="center"/>
    </xf>
    <xf numFmtId="20" fontId="20" fillId="7" borderId="2" xfId="0" applyNumberFormat="1" applyFont="1" applyFill="1" applyBorder="1" applyAlignment="1">
      <alignment horizontal="center" vertical="center"/>
    </xf>
    <xf numFmtId="0" fontId="20" fillId="2" borderId="0" xfId="0" applyFont="1" applyFill="1" applyBorder="1" applyAlignment="1">
      <alignment horizontal="center" vertical="center"/>
    </xf>
    <xf numFmtId="0" fontId="21" fillId="3" borderId="0" xfId="0" applyFont="1" applyFill="1" applyBorder="1" applyAlignment="1">
      <alignment horizontal="center" vertical="center"/>
    </xf>
    <xf numFmtId="1" fontId="22" fillId="3" borderId="0" xfId="0" applyNumberFormat="1" applyFont="1" applyFill="1" applyBorder="1" applyAlignment="1">
      <alignment horizontal="center" vertical="center"/>
    </xf>
    <xf numFmtId="49" fontId="22" fillId="3" borderId="0" xfId="0" applyNumberFormat="1" applyFont="1" applyFill="1" applyBorder="1" applyAlignment="1">
      <alignment horizontal="center" vertical="center"/>
    </xf>
    <xf numFmtId="49" fontId="22" fillId="3" borderId="0" xfId="0" applyNumberFormat="1" applyFont="1" applyFill="1" applyBorder="1" applyAlignment="1">
      <alignment horizontal="center" vertical="center" wrapText="1"/>
    </xf>
    <xf numFmtId="0" fontId="23" fillId="6" borderId="0" xfId="0" applyNumberFormat="1" applyFont="1" applyFill="1" applyBorder="1" applyAlignment="1" applyProtection="1">
      <alignment horizontal="center" vertical="center" wrapText="1"/>
    </xf>
    <xf numFmtId="0" fontId="22" fillId="3" borderId="0" xfId="0" applyFont="1" applyFill="1" applyBorder="1" applyAlignment="1">
      <alignment horizontal="center" vertical="center"/>
    </xf>
    <xf numFmtId="4" fontId="22" fillId="3" borderId="0" xfId="0" applyNumberFormat="1" applyFont="1" applyFill="1" applyBorder="1" applyAlignment="1">
      <alignment horizontal="center" vertical="center"/>
    </xf>
    <xf numFmtId="49" fontId="21" fillId="3" borderId="0" xfId="0" applyNumberFormat="1" applyFont="1" applyFill="1" applyBorder="1" applyAlignment="1">
      <alignment horizontal="center" vertical="center"/>
    </xf>
    <xf numFmtId="3" fontId="20" fillId="3" borderId="0" xfId="0" applyNumberFormat="1" applyFont="1" applyFill="1" applyBorder="1" applyAlignment="1">
      <alignment horizontal="center" vertical="center" wrapText="1"/>
    </xf>
    <xf numFmtId="3" fontId="21" fillId="3" borderId="0" xfId="0" applyNumberFormat="1" applyFont="1" applyFill="1" applyBorder="1" applyAlignment="1">
      <alignment horizontal="center" vertical="center"/>
    </xf>
    <xf numFmtId="20" fontId="20" fillId="8" borderId="2" xfId="0" applyNumberFormat="1" applyFont="1" applyFill="1" applyBorder="1" applyAlignment="1">
      <alignment horizontal="center" vertical="center"/>
    </xf>
    <xf numFmtId="20" fontId="20" fillId="8" borderId="3" xfId="0" applyNumberFormat="1" applyFont="1" applyFill="1" applyBorder="1" applyAlignment="1">
      <alignment horizontal="center" vertical="center"/>
    </xf>
    <xf numFmtId="20" fontId="20" fillId="2" borderId="0" xfId="0" applyNumberFormat="1" applyFont="1" applyFill="1" applyBorder="1" applyAlignment="1">
      <alignment horizontal="center" vertical="center"/>
    </xf>
    <xf numFmtId="49" fontId="1" fillId="3" borderId="4"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4" fontId="1" fillId="3" borderId="4" xfId="0" applyNumberFormat="1" applyFont="1" applyFill="1" applyBorder="1" applyAlignment="1">
      <alignment horizontal="center" vertical="center" wrapText="1"/>
    </xf>
    <xf numFmtId="3" fontId="1" fillId="3" borderId="4" xfId="0" applyNumberFormat="1" applyFont="1" applyFill="1" applyBorder="1" applyAlignment="1">
      <alignment horizontal="center" vertical="center" wrapText="1"/>
    </xf>
    <xf numFmtId="0" fontId="13" fillId="0" borderId="0" xfId="0" applyFont="1" applyAlignment="1">
      <alignment horizontal="center" vertical="center"/>
    </xf>
    <xf numFmtId="0" fontId="10" fillId="3" borderId="0" xfId="0" applyFont="1" applyFill="1" applyBorder="1" applyAlignment="1">
      <alignment horizontal="center" vertical="center"/>
    </xf>
    <xf numFmtId="0" fontId="20" fillId="0" borderId="1" xfId="0" applyFont="1" applyBorder="1" applyAlignment="1">
      <alignment horizontal="center" vertical="center"/>
    </xf>
    <xf numFmtId="0" fontId="4" fillId="0" borderId="0" xfId="0" applyFont="1" applyFill="1" applyBorder="1" applyAlignment="1">
      <alignment horizontal="left" vertical="center" wrapText="1" shrinkToFit="1"/>
    </xf>
    <xf numFmtId="0" fontId="5" fillId="0" borderId="0" xfId="0" applyFont="1" applyFill="1" applyBorder="1" applyAlignment="1">
      <alignment horizontal="center" vertical="center" wrapText="1"/>
    </xf>
    <xf numFmtId="0" fontId="4" fillId="4" borderId="0" xfId="1" applyFont="1" applyFill="1" applyBorder="1" applyAlignment="1">
      <alignment horizontal="left" vertical="center"/>
    </xf>
    <xf numFmtId="0" fontId="17" fillId="0" borderId="0" xfId="0" applyFont="1" applyFill="1" applyBorder="1" applyAlignment="1">
      <alignment horizontal="left" vertical="center"/>
    </xf>
    <xf numFmtId="0" fontId="16" fillId="0" borderId="0" xfId="0" applyFont="1" applyFill="1" applyBorder="1" applyAlignment="1">
      <alignment horizontal="left" vertical="center"/>
    </xf>
    <xf numFmtId="0" fontId="5" fillId="0" borderId="0" xfId="0" applyFont="1" applyFill="1" applyBorder="1" applyAlignment="1">
      <alignment horizontal="left" vertical="center" wrapText="1" shrinkToFit="1"/>
    </xf>
    <xf numFmtId="0" fontId="18" fillId="0" borderId="0" xfId="0" applyFont="1" applyFill="1" applyBorder="1" applyAlignment="1">
      <alignment horizontal="left" vertical="center" wrapText="1"/>
    </xf>
  </cellXfs>
  <cellStyles count="2">
    <cellStyle name="Normal" xfId="0" builtinId="0"/>
    <cellStyle name="Normal_Sayfa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tabSelected="1" topLeftCell="A22" zoomScale="73" zoomScaleNormal="73" workbookViewId="0">
      <selection activeCell="F41" sqref="F41"/>
    </sheetView>
  </sheetViews>
  <sheetFormatPr defaultRowHeight="15" x14ac:dyDescent="0.25"/>
  <cols>
    <col min="1" max="1" width="9.140625" style="17"/>
    <col min="2" max="2" width="18.85546875" style="17" customWidth="1"/>
    <col min="3" max="3" width="13.7109375" style="17" bestFit="1" customWidth="1"/>
    <col min="4" max="4" width="8" style="17" bestFit="1" customWidth="1"/>
    <col min="5" max="5" width="10.5703125" style="17" bestFit="1" customWidth="1"/>
    <col min="6" max="6" width="21" style="17" bestFit="1" customWidth="1"/>
    <col min="7" max="7" width="9.140625" style="17"/>
    <col min="8" max="8" width="10.7109375" style="17" bestFit="1" customWidth="1"/>
    <col min="9" max="9" width="20.85546875" style="17" bestFit="1" customWidth="1"/>
    <col min="10" max="10" width="15.5703125" style="17" bestFit="1" customWidth="1"/>
    <col min="11" max="11" width="22.7109375" style="17" customWidth="1"/>
    <col min="12" max="12" width="20" style="17" bestFit="1" customWidth="1"/>
    <col min="13" max="13" width="16.7109375" style="78" customWidth="1"/>
    <col min="14" max="14" width="13.85546875" style="17" bestFit="1" customWidth="1"/>
    <col min="15" max="15" width="17" style="78" customWidth="1"/>
    <col min="16" max="16" width="42.42578125" style="17" customWidth="1"/>
    <col min="17" max="17" width="11.7109375" style="17" bestFit="1" customWidth="1"/>
    <col min="18" max="18" width="13.7109375" style="17" bestFit="1" customWidth="1"/>
    <col min="19" max="19" width="16.42578125" style="17" bestFit="1" customWidth="1"/>
    <col min="20" max="20" width="16.85546875" style="19" customWidth="1"/>
    <col min="21" max="21" width="20.140625" style="19" bestFit="1" customWidth="1"/>
    <col min="22" max="16384" width="9.140625" style="17"/>
  </cols>
  <sheetData>
    <row r="1" spans="1:21" ht="37.5" customHeight="1" thickTop="1" thickBot="1" x14ac:dyDescent="0.3">
      <c r="A1" s="80" t="s">
        <v>45</v>
      </c>
      <c r="B1" s="80"/>
      <c r="C1" s="80"/>
      <c r="D1" s="80"/>
      <c r="E1" s="80"/>
      <c r="F1" s="80"/>
      <c r="G1" s="80"/>
      <c r="H1" s="80"/>
      <c r="I1" s="80"/>
      <c r="J1" s="80"/>
      <c r="K1" s="80"/>
      <c r="L1" s="80"/>
      <c r="M1" s="80"/>
      <c r="N1" s="80"/>
      <c r="O1" s="80"/>
      <c r="P1" s="80"/>
      <c r="Q1" s="80"/>
      <c r="R1" s="80"/>
      <c r="S1" s="80"/>
      <c r="T1" s="80"/>
      <c r="U1" s="80"/>
    </row>
    <row r="2" spans="1:21" s="18" customFormat="1" ht="48" thickTop="1" x14ac:dyDescent="0.25">
      <c r="A2" s="74" t="s">
        <v>26</v>
      </c>
      <c r="B2" s="74" t="s">
        <v>28</v>
      </c>
      <c r="C2" s="75" t="s">
        <v>29</v>
      </c>
      <c r="D2" s="74" t="s">
        <v>38</v>
      </c>
      <c r="E2" s="74" t="s">
        <v>0</v>
      </c>
      <c r="F2" s="74" t="s">
        <v>39</v>
      </c>
      <c r="G2" s="74" t="s">
        <v>1</v>
      </c>
      <c r="H2" s="74" t="s">
        <v>2</v>
      </c>
      <c r="I2" s="76" t="s">
        <v>30</v>
      </c>
      <c r="J2" s="74" t="s">
        <v>31</v>
      </c>
      <c r="K2" s="74" t="s">
        <v>32</v>
      </c>
      <c r="L2" s="74" t="s">
        <v>33</v>
      </c>
      <c r="M2" s="75" t="s">
        <v>5</v>
      </c>
      <c r="N2" s="75" t="s">
        <v>40</v>
      </c>
      <c r="O2" s="75" t="s">
        <v>34</v>
      </c>
      <c r="P2" s="75" t="s">
        <v>41</v>
      </c>
      <c r="Q2" s="75" t="s">
        <v>35</v>
      </c>
      <c r="R2" s="75" t="s">
        <v>36</v>
      </c>
      <c r="S2" s="77" t="s">
        <v>37</v>
      </c>
      <c r="T2" s="75" t="s">
        <v>3</v>
      </c>
      <c r="U2" s="75" t="s">
        <v>4</v>
      </c>
    </row>
    <row r="3" spans="1:21" s="19" customFormat="1" ht="31.5" x14ac:dyDescent="0.25">
      <c r="A3" s="29">
        <v>1</v>
      </c>
      <c r="B3" s="30" t="s">
        <v>46</v>
      </c>
      <c r="C3" s="31">
        <v>109938709</v>
      </c>
      <c r="D3" s="32" t="s">
        <v>27</v>
      </c>
      <c r="E3" s="32" t="s">
        <v>7</v>
      </c>
      <c r="F3" s="33" t="s">
        <v>78</v>
      </c>
      <c r="G3" s="34" t="s">
        <v>79</v>
      </c>
      <c r="H3" s="35">
        <v>3</v>
      </c>
      <c r="I3" s="36">
        <v>7664</v>
      </c>
      <c r="J3" s="33" t="s">
        <v>85</v>
      </c>
      <c r="K3" s="32" t="s">
        <v>16</v>
      </c>
      <c r="L3" s="34" t="s">
        <v>8</v>
      </c>
      <c r="M3" s="37" t="s">
        <v>84</v>
      </c>
      <c r="N3" s="34" t="s">
        <v>9</v>
      </c>
      <c r="O3" s="41">
        <v>126</v>
      </c>
      <c r="P3" s="33" t="s">
        <v>88</v>
      </c>
      <c r="Q3" s="37" t="s">
        <v>15</v>
      </c>
      <c r="R3" s="38">
        <v>165000</v>
      </c>
      <c r="S3" s="39">
        <f>(R3*10)/100</f>
        <v>16500</v>
      </c>
      <c r="T3" s="37" t="s">
        <v>90</v>
      </c>
      <c r="U3" s="59">
        <v>0.39583333333333331</v>
      </c>
    </row>
    <row r="4" spans="1:21" s="19" customFormat="1" ht="31.5" x14ac:dyDescent="0.25">
      <c r="A4" s="29">
        <v>2</v>
      </c>
      <c r="B4" s="30" t="s">
        <v>47</v>
      </c>
      <c r="C4" s="31">
        <v>109938710</v>
      </c>
      <c r="D4" s="32" t="s">
        <v>27</v>
      </c>
      <c r="E4" s="32" t="s">
        <v>7</v>
      </c>
      <c r="F4" s="33" t="s">
        <v>78</v>
      </c>
      <c r="G4" s="40" t="s">
        <v>79</v>
      </c>
      <c r="H4" s="35">
        <v>3</v>
      </c>
      <c r="I4" s="36">
        <v>7664</v>
      </c>
      <c r="J4" s="33" t="s">
        <v>85</v>
      </c>
      <c r="K4" s="32" t="s">
        <v>16</v>
      </c>
      <c r="L4" s="40" t="s">
        <v>8</v>
      </c>
      <c r="M4" s="37" t="s">
        <v>84</v>
      </c>
      <c r="N4" s="40" t="s">
        <v>8</v>
      </c>
      <c r="O4" s="41">
        <v>126</v>
      </c>
      <c r="P4" s="33" t="s">
        <v>88</v>
      </c>
      <c r="Q4" s="37" t="s">
        <v>15</v>
      </c>
      <c r="R4" s="38">
        <v>165000</v>
      </c>
      <c r="S4" s="39">
        <f t="shared" ref="S4:S33" si="0">(R4*10)/100</f>
        <v>16500</v>
      </c>
      <c r="T4" s="37" t="s">
        <v>90</v>
      </c>
      <c r="U4" s="59">
        <v>0.40625</v>
      </c>
    </row>
    <row r="5" spans="1:21" s="19" customFormat="1" ht="29.25" customHeight="1" x14ac:dyDescent="0.25">
      <c r="A5" s="29">
        <v>3</v>
      </c>
      <c r="B5" s="41" t="s">
        <v>48</v>
      </c>
      <c r="C5" s="31">
        <v>109938711</v>
      </c>
      <c r="D5" s="32" t="s">
        <v>27</v>
      </c>
      <c r="E5" s="32" t="s">
        <v>7</v>
      </c>
      <c r="F5" s="33" t="s">
        <v>78</v>
      </c>
      <c r="G5" s="34" t="s">
        <v>79</v>
      </c>
      <c r="H5" s="35">
        <v>3</v>
      </c>
      <c r="I5" s="36">
        <v>7664</v>
      </c>
      <c r="J5" s="33" t="s">
        <v>85</v>
      </c>
      <c r="K5" s="32" t="s">
        <v>16</v>
      </c>
      <c r="L5" s="34" t="s">
        <v>8</v>
      </c>
      <c r="M5" s="37" t="s">
        <v>9</v>
      </c>
      <c r="N5" s="34" t="s">
        <v>10</v>
      </c>
      <c r="O5" s="41">
        <v>126</v>
      </c>
      <c r="P5" s="33" t="s">
        <v>88</v>
      </c>
      <c r="Q5" s="37" t="s">
        <v>15</v>
      </c>
      <c r="R5" s="38">
        <v>175000</v>
      </c>
      <c r="S5" s="39">
        <f t="shared" si="0"/>
        <v>17500</v>
      </c>
      <c r="T5" s="37" t="s">
        <v>90</v>
      </c>
      <c r="U5" s="59">
        <v>0.41666666666666669</v>
      </c>
    </row>
    <row r="6" spans="1:21" s="19" customFormat="1" ht="31.5" x14ac:dyDescent="0.25">
      <c r="A6" s="29">
        <v>4</v>
      </c>
      <c r="B6" s="30" t="s">
        <v>49</v>
      </c>
      <c r="C6" s="31">
        <v>109938712</v>
      </c>
      <c r="D6" s="32" t="s">
        <v>27</v>
      </c>
      <c r="E6" s="32" t="s">
        <v>7</v>
      </c>
      <c r="F6" s="33" t="s">
        <v>78</v>
      </c>
      <c r="G6" s="40" t="s">
        <v>79</v>
      </c>
      <c r="H6" s="35">
        <v>3</v>
      </c>
      <c r="I6" s="36">
        <v>7664</v>
      </c>
      <c r="J6" s="33" t="s">
        <v>85</v>
      </c>
      <c r="K6" s="32" t="s">
        <v>16</v>
      </c>
      <c r="L6" s="40" t="s">
        <v>8</v>
      </c>
      <c r="M6" s="37" t="s">
        <v>9</v>
      </c>
      <c r="N6" s="40" t="s">
        <v>11</v>
      </c>
      <c r="O6" s="41">
        <v>126</v>
      </c>
      <c r="P6" s="33" t="s">
        <v>88</v>
      </c>
      <c r="Q6" s="37" t="s">
        <v>15</v>
      </c>
      <c r="R6" s="38">
        <v>175000</v>
      </c>
      <c r="S6" s="39">
        <f t="shared" si="0"/>
        <v>17500</v>
      </c>
      <c r="T6" s="37" t="s">
        <v>90</v>
      </c>
      <c r="U6" s="59">
        <v>0.42708333333333331</v>
      </c>
    </row>
    <row r="7" spans="1:21" s="19" customFormat="1" ht="31.5" x14ac:dyDescent="0.25">
      <c r="A7" s="29">
        <v>5</v>
      </c>
      <c r="B7" s="30" t="s">
        <v>50</v>
      </c>
      <c r="C7" s="31">
        <v>109938713</v>
      </c>
      <c r="D7" s="32" t="s">
        <v>27</v>
      </c>
      <c r="E7" s="32" t="s">
        <v>7</v>
      </c>
      <c r="F7" s="33" t="s">
        <v>78</v>
      </c>
      <c r="G7" s="34" t="s">
        <v>79</v>
      </c>
      <c r="H7" s="35">
        <v>3</v>
      </c>
      <c r="I7" s="36">
        <v>7664</v>
      </c>
      <c r="J7" s="33" t="s">
        <v>85</v>
      </c>
      <c r="K7" s="32" t="s">
        <v>16</v>
      </c>
      <c r="L7" s="34" t="s">
        <v>8</v>
      </c>
      <c r="M7" s="37" t="s">
        <v>8</v>
      </c>
      <c r="N7" s="34" t="s">
        <v>12</v>
      </c>
      <c r="O7" s="41">
        <v>126</v>
      </c>
      <c r="P7" s="33" t="s">
        <v>88</v>
      </c>
      <c r="Q7" s="37" t="s">
        <v>15</v>
      </c>
      <c r="R7" s="38">
        <v>175000</v>
      </c>
      <c r="S7" s="39">
        <f t="shared" si="0"/>
        <v>17500</v>
      </c>
      <c r="T7" s="37" t="s">
        <v>90</v>
      </c>
      <c r="U7" s="59">
        <v>0.4375</v>
      </c>
    </row>
    <row r="8" spans="1:21" s="19" customFormat="1" ht="31.5" x14ac:dyDescent="0.25">
      <c r="A8" s="29">
        <v>6</v>
      </c>
      <c r="B8" s="30" t="s">
        <v>51</v>
      </c>
      <c r="C8" s="31">
        <v>109938714</v>
      </c>
      <c r="D8" s="32" t="s">
        <v>27</v>
      </c>
      <c r="E8" s="32" t="s">
        <v>7</v>
      </c>
      <c r="F8" s="33" t="s">
        <v>78</v>
      </c>
      <c r="G8" s="40" t="s">
        <v>79</v>
      </c>
      <c r="H8" s="35">
        <v>3</v>
      </c>
      <c r="I8" s="36">
        <v>7664</v>
      </c>
      <c r="J8" s="33" t="s">
        <v>85</v>
      </c>
      <c r="K8" s="32" t="s">
        <v>16</v>
      </c>
      <c r="L8" s="40" t="s">
        <v>8</v>
      </c>
      <c r="M8" s="37" t="s">
        <v>8</v>
      </c>
      <c r="N8" s="40" t="s">
        <v>13</v>
      </c>
      <c r="O8" s="41">
        <v>126</v>
      </c>
      <c r="P8" s="33" t="s">
        <v>88</v>
      </c>
      <c r="Q8" s="37" t="s">
        <v>15</v>
      </c>
      <c r="R8" s="38">
        <v>175000</v>
      </c>
      <c r="S8" s="39">
        <f t="shared" si="0"/>
        <v>17500</v>
      </c>
      <c r="T8" s="37" t="s">
        <v>90</v>
      </c>
      <c r="U8" s="59">
        <v>0.44791666666666669</v>
      </c>
    </row>
    <row r="9" spans="1:21" s="19" customFormat="1" ht="31.5" x14ac:dyDescent="0.25">
      <c r="A9" s="29">
        <v>7</v>
      </c>
      <c r="B9" s="30" t="s">
        <v>52</v>
      </c>
      <c r="C9" s="31">
        <v>109938715</v>
      </c>
      <c r="D9" s="32" t="s">
        <v>27</v>
      </c>
      <c r="E9" s="32" t="s">
        <v>7</v>
      </c>
      <c r="F9" s="33" t="s">
        <v>78</v>
      </c>
      <c r="G9" s="34" t="s">
        <v>79</v>
      </c>
      <c r="H9" s="35">
        <v>3</v>
      </c>
      <c r="I9" s="36">
        <v>7664</v>
      </c>
      <c r="J9" s="33" t="s">
        <v>85</v>
      </c>
      <c r="K9" s="32" t="s">
        <v>16</v>
      </c>
      <c r="L9" s="34" t="s">
        <v>8</v>
      </c>
      <c r="M9" s="37" t="s">
        <v>10</v>
      </c>
      <c r="N9" s="34" t="s">
        <v>14</v>
      </c>
      <c r="O9" s="41">
        <v>126</v>
      </c>
      <c r="P9" s="33" t="s">
        <v>88</v>
      </c>
      <c r="Q9" s="37" t="s">
        <v>15</v>
      </c>
      <c r="R9" s="38">
        <v>175000</v>
      </c>
      <c r="S9" s="39">
        <f t="shared" si="0"/>
        <v>17500</v>
      </c>
      <c r="T9" s="37" t="s">
        <v>90</v>
      </c>
      <c r="U9" s="59">
        <v>0.45833333333333331</v>
      </c>
    </row>
    <row r="10" spans="1:21" s="19" customFormat="1" ht="31.5" x14ac:dyDescent="0.25">
      <c r="A10" s="29">
        <v>8</v>
      </c>
      <c r="B10" s="30" t="s">
        <v>53</v>
      </c>
      <c r="C10" s="31">
        <v>109938716</v>
      </c>
      <c r="D10" s="32" t="s">
        <v>27</v>
      </c>
      <c r="E10" s="32" t="s">
        <v>7</v>
      </c>
      <c r="F10" s="33" t="s">
        <v>78</v>
      </c>
      <c r="G10" s="40" t="s">
        <v>79</v>
      </c>
      <c r="H10" s="35">
        <v>3</v>
      </c>
      <c r="I10" s="36">
        <v>7664</v>
      </c>
      <c r="J10" s="33" t="s">
        <v>85</v>
      </c>
      <c r="K10" s="32" t="s">
        <v>16</v>
      </c>
      <c r="L10" s="40" t="s">
        <v>8</v>
      </c>
      <c r="M10" s="37" t="s">
        <v>10</v>
      </c>
      <c r="N10" s="40" t="s">
        <v>83</v>
      </c>
      <c r="O10" s="41">
        <v>126</v>
      </c>
      <c r="P10" s="33" t="s">
        <v>88</v>
      </c>
      <c r="Q10" s="37" t="s">
        <v>15</v>
      </c>
      <c r="R10" s="38">
        <v>175000</v>
      </c>
      <c r="S10" s="39">
        <f t="shared" si="0"/>
        <v>17500</v>
      </c>
      <c r="T10" s="37" t="s">
        <v>90</v>
      </c>
      <c r="U10" s="59">
        <v>0.46875</v>
      </c>
    </row>
    <row r="11" spans="1:21" s="19" customFormat="1" ht="31.5" x14ac:dyDescent="0.25">
      <c r="A11" s="29">
        <v>9</v>
      </c>
      <c r="B11" s="30" t="s">
        <v>54</v>
      </c>
      <c r="C11" s="31">
        <v>109938717</v>
      </c>
      <c r="D11" s="32" t="s">
        <v>27</v>
      </c>
      <c r="E11" s="32" t="s">
        <v>7</v>
      </c>
      <c r="F11" s="33" t="s">
        <v>78</v>
      </c>
      <c r="G11" s="34" t="s">
        <v>79</v>
      </c>
      <c r="H11" s="35">
        <v>3</v>
      </c>
      <c r="I11" s="36">
        <v>7664</v>
      </c>
      <c r="J11" s="33" t="s">
        <v>85</v>
      </c>
      <c r="K11" s="32" t="s">
        <v>16</v>
      </c>
      <c r="L11" s="34" t="s">
        <v>80</v>
      </c>
      <c r="M11" s="37" t="s">
        <v>84</v>
      </c>
      <c r="N11" s="34" t="s">
        <v>9</v>
      </c>
      <c r="O11" s="41">
        <v>126</v>
      </c>
      <c r="P11" s="33" t="s">
        <v>88</v>
      </c>
      <c r="Q11" s="37" t="s">
        <v>15</v>
      </c>
      <c r="R11" s="38">
        <v>165000</v>
      </c>
      <c r="S11" s="39">
        <f t="shared" si="0"/>
        <v>16500</v>
      </c>
      <c r="T11" s="37" t="s">
        <v>90</v>
      </c>
      <c r="U11" s="59">
        <v>0.47916666666666669</v>
      </c>
    </row>
    <row r="12" spans="1:21" s="19" customFormat="1" ht="31.5" x14ac:dyDescent="0.25">
      <c r="A12" s="29">
        <v>10</v>
      </c>
      <c r="B12" s="30" t="s">
        <v>55</v>
      </c>
      <c r="C12" s="31">
        <v>109938718</v>
      </c>
      <c r="D12" s="32" t="s">
        <v>27</v>
      </c>
      <c r="E12" s="32" t="s">
        <v>7</v>
      </c>
      <c r="F12" s="33" t="s">
        <v>78</v>
      </c>
      <c r="G12" s="40" t="s">
        <v>79</v>
      </c>
      <c r="H12" s="35">
        <v>3</v>
      </c>
      <c r="I12" s="36">
        <v>7664</v>
      </c>
      <c r="J12" s="33" t="s">
        <v>85</v>
      </c>
      <c r="K12" s="32" t="s">
        <v>16</v>
      </c>
      <c r="L12" s="40" t="s">
        <v>80</v>
      </c>
      <c r="M12" s="37" t="s">
        <v>84</v>
      </c>
      <c r="N12" s="40" t="s">
        <v>8</v>
      </c>
      <c r="O12" s="41">
        <v>126</v>
      </c>
      <c r="P12" s="33" t="s">
        <v>88</v>
      </c>
      <c r="Q12" s="37" t="s">
        <v>15</v>
      </c>
      <c r="R12" s="38">
        <v>165000</v>
      </c>
      <c r="S12" s="39">
        <f t="shared" si="0"/>
        <v>16500</v>
      </c>
      <c r="T12" s="37" t="s">
        <v>90</v>
      </c>
      <c r="U12" s="59">
        <v>0.48958333333333331</v>
      </c>
    </row>
    <row r="13" spans="1:21" s="19" customFormat="1" ht="31.5" x14ac:dyDescent="0.25">
      <c r="A13" s="29">
        <v>11</v>
      </c>
      <c r="B13" s="30" t="s">
        <v>56</v>
      </c>
      <c r="C13" s="31">
        <v>109938719</v>
      </c>
      <c r="D13" s="32" t="s">
        <v>27</v>
      </c>
      <c r="E13" s="32" t="s">
        <v>7</v>
      </c>
      <c r="F13" s="33" t="s">
        <v>78</v>
      </c>
      <c r="G13" s="34" t="s">
        <v>79</v>
      </c>
      <c r="H13" s="35">
        <v>3</v>
      </c>
      <c r="I13" s="36">
        <v>7664</v>
      </c>
      <c r="J13" s="33" t="s">
        <v>85</v>
      </c>
      <c r="K13" s="32" t="s">
        <v>16</v>
      </c>
      <c r="L13" s="34" t="s">
        <v>80</v>
      </c>
      <c r="M13" s="37" t="s">
        <v>9</v>
      </c>
      <c r="N13" s="34" t="s">
        <v>10</v>
      </c>
      <c r="O13" s="41">
        <v>126</v>
      </c>
      <c r="P13" s="33" t="s">
        <v>88</v>
      </c>
      <c r="Q13" s="37" t="s">
        <v>15</v>
      </c>
      <c r="R13" s="38">
        <v>175000</v>
      </c>
      <c r="S13" s="39">
        <f t="shared" si="0"/>
        <v>17500</v>
      </c>
      <c r="T13" s="37" t="s">
        <v>90</v>
      </c>
      <c r="U13" s="59">
        <v>0.5</v>
      </c>
    </row>
    <row r="14" spans="1:21" s="19" customFormat="1" ht="31.5" x14ac:dyDescent="0.25">
      <c r="A14" s="29">
        <v>12</v>
      </c>
      <c r="B14" s="30" t="s">
        <v>57</v>
      </c>
      <c r="C14" s="31">
        <v>109938720</v>
      </c>
      <c r="D14" s="32" t="s">
        <v>27</v>
      </c>
      <c r="E14" s="32" t="s">
        <v>7</v>
      </c>
      <c r="F14" s="33" t="s">
        <v>78</v>
      </c>
      <c r="G14" s="40" t="s">
        <v>79</v>
      </c>
      <c r="H14" s="35">
        <v>3</v>
      </c>
      <c r="I14" s="36">
        <v>7664</v>
      </c>
      <c r="J14" s="33" t="s">
        <v>85</v>
      </c>
      <c r="K14" s="32" t="s">
        <v>16</v>
      </c>
      <c r="L14" s="40" t="s">
        <v>80</v>
      </c>
      <c r="M14" s="37" t="s">
        <v>9</v>
      </c>
      <c r="N14" s="40" t="s">
        <v>11</v>
      </c>
      <c r="O14" s="41">
        <v>126</v>
      </c>
      <c r="P14" s="33" t="s">
        <v>88</v>
      </c>
      <c r="Q14" s="37" t="s">
        <v>15</v>
      </c>
      <c r="R14" s="38">
        <v>175000</v>
      </c>
      <c r="S14" s="39">
        <f t="shared" si="0"/>
        <v>17500</v>
      </c>
      <c r="T14" s="37" t="s">
        <v>90</v>
      </c>
      <c r="U14" s="59">
        <v>0.58333333333333337</v>
      </c>
    </row>
    <row r="15" spans="1:21" s="19" customFormat="1" ht="31.5" x14ac:dyDescent="0.25">
      <c r="A15" s="29">
        <v>13</v>
      </c>
      <c r="B15" s="30" t="s">
        <v>58</v>
      </c>
      <c r="C15" s="31">
        <v>109938721</v>
      </c>
      <c r="D15" s="32" t="s">
        <v>27</v>
      </c>
      <c r="E15" s="32" t="s">
        <v>7</v>
      </c>
      <c r="F15" s="33" t="s">
        <v>78</v>
      </c>
      <c r="G15" s="34" t="s">
        <v>79</v>
      </c>
      <c r="H15" s="35">
        <v>3</v>
      </c>
      <c r="I15" s="36">
        <v>7664</v>
      </c>
      <c r="J15" s="33" t="s">
        <v>85</v>
      </c>
      <c r="K15" s="32" t="s">
        <v>16</v>
      </c>
      <c r="L15" s="34" t="s">
        <v>80</v>
      </c>
      <c r="M15" s="37" t="s">
        <v>8</v>
      </c>
      <c r="N15" s="34" t="s">
        <v>12</v>
      </c>
      <c r="O15" s="41">
        <v>126</v>
      </c>
      <c r="P15" s="33" t="s">
        <v>88</v>
      </c>
      <c r="Q15" s="37" t="s">
        <v>15</v>
      </c>
      <c r="R15" s="38">
        <v>175000</v>
      </c>
      <c r="S15" s="39">
        <f t="shared" si="0"/>
        <v>17500</v>
      </c>
      <c r="T15" s="37" t="s">
        <v>90</v>
      </c>
      <c r="U15" s="59">
        <v>0.59375</v>
      </c>
    </row>
    <row r="16" spans="1:21" s="19" customFormat="1" ht="31.5" x14ac:dyDescent="0.25">
      <c r="A16" s="29">
        <v>14</v>
      </c>
      <c r="B16" s="30" t="s">
        <v>59</v>
      </c>
      <c r="C16" s="31">
        <v>109938722</v>
      </c>
      <c r="D16" s="32" t="s">
        <v>27</v>
      </c>
      <c r="E16" s="32" t="s">
        <v>7</v>
      </c>
      <c r="F16" s="33" t="s">
        <v>78</v>
      </c>
      <c r="G16" s="40" t="s">
        <v>79</v>
      </c>
      <c r="H16" s="35">
        <v>3</v>
      </c>
      <c r="I16" s="36">
        <v>7664</v>
      </c>
      <c r="J16" s="33" t="s">
        <v>85</v>
      </c>
      <c r="K16" s="32" t="s">
        <v>16</v>
      </c>
      <c r="L16" s="40" t="s">
        <v>80</v>
      </c>
      <c r="M16" s="37" t="s">
        <v>8</v>
      </c>
      <c r="N16" s="40" t="s">
        <v>13</v>
      </c>
      <c r="O16" s="41">
        <v>126</v>
      </c>
      <c r="P16" s="33" t="s">
        <v>88</v>
      </c>
      <c r="Q16" s="37" t="s">
        <v>15</v>
      </c>
      <c r="R16" s="38">
        <v>175000</v>
      </c>
      <c r="S16" s="39">
        <f t="shared" si="0"/>
        <v>17500</v>
      </c>
      <c r="T16" s="37" t="s">
        <v>90</v>
      </c>
      <c r="U16" s="59">
        <v>0.60416666666666663</v>
      </c>
    </row>
    <row r="17" spans="1:21" s="19" customFormat="1" ht="31.5" x14ac:dyDescent="0.25">
      <c r="A17" s="29">
        <v>15</v>
      </c>
      <c r="B17" s="30" t="s">
        <v>60</v>
      </c>
      <c r="C17" s="31">
        <v>109938723</v>
      </c>
      <c r="D17" s="32" t="s">
        <v>27</v>
      </c>
      <c r="E17" s="32" t="s">
        <v>7</v>
      </c>
      <c r="F17" s="33" t="s">
        <v>78</v>
      </c>
      <c r="G17" s="34" t="s">
        <v>79</v>
      </c>
      <c r="H17" s="35">
        <v>3</v>
      </c>
      <c r="I17" s="36">
        <v>7664</v>
      </c>
      <c r="J17" s="33" t="s">
        <v>85</v>
      </c>
      <c r="K17" s="32" t="s">
        <v>16</v>
      </c>
      <c r="L17" s="34" t="s">
        <v>80</v>
      </c>
      <c r="M17" s="37" t="s">
        <v>10</v>
      </c>
      <c r="N17" s="34" t="s">
        <v>14</v>
      </c>
      <c r="O17" s="41">
        <v>126</v>
      </c>
      <c r="P17" s="33" t="s">
        <v>88</v>
      </c>
      <c r="Q17" s="37" t="s">
        <v>15</v>
      </c>
      <c r="R17" s="38">
        <v>175000</v>
      </c>
      <c r="S17" s="39">
        <f t="shared" si="0"/>
        <v>17500</v>
      </c>
      <c r="T17" s="37" t="s">
        <v>90</v>
      </c>
      <c r="U17" s="59">
        <v>0.61458333333333337</v>
      </c>
    </row>
    <row r="18" spans="1:21" s="19" customFormat="1" ht="31.5" x14ac:dyDescent="0.25">
      <c r="A18" s="29">
        <v>16</v>
      </c>
      <c r="B18" s="30" t="s">
        <v>61</v>
      </c>
      <c r="C18" s="31">
        <v>109938724</v>
      </c>
      <c r="D18" s="32" t="s">
        <v>27</v>
      </c>
      <c r="E18" s="32" t="s">
        <v>7</v>
      </c>
      <c r="F18" s="33" t="s">
        <v>78</v>
      </c>
      <c r="G18" s="40" t="s">
        <v>79</v>
      </c>
      <c r="H18" s="35">
        <v>3</v>
      </c>
      <c r="I18" s="36">
        <v>7664</v>
      </c>
      <c r="J18" s="33" t="s">
        <v>85</v>
      </c>
      <c r="K18" s="32" t="s">
        <v>16</v>
      </c>
      <c r="L18" s="40" t="s">
        <v>80</v>
      </c>
      <c r="M18" s="37" t="s">
        <v>10</v>
      </c>
      <c r="N18" s="40" t="s">
        <v>83</v>
      </c>
      <c r="O18" s="41">
        <v>126</v>
      </c>
      <c r="P18" s="33" t="s">
        <v>88</v>
      </c>
      <c r="Q18" s="37" t="s">
        <v>15</v>
      </c>
      <c r="R18" s="38">
        <v>175000</v>
      </c>
      <c r="S18" s="39">
        <f t="shared" si="0"/>
        <v>17500</v>
      </c>
      <c r="T18" s="37" t="s">
        <v>90</v>
      </c>
      <c r="U18" s="59">
        <v>0.625</v>
      </c>
    </row>
    <row r="19" spans="1:21" s="19" customFormat="1" ht="31.5" x14ac:dyDescent="0.25">
      <c r="A19" s="29">
        <v>17</v>
      </c>
      <c r="B19" s="30" t="s">
        <v>62</v>
      </c>
      <c r="C19" s="31">
        <v>109938725</v>
      </c>
      <c r="D19" s="32" t="s">
        <v>27</v>
      </c>
      <c r="E19" s="32" t="s">
        <v>7</v>
      </c>
      <c r="F19" s="33" t="s">
        <v>78</v>
      </c>
      <c r="G19" s="34" t="s">
        <v>79</v>
      </c>
      <c r="H19" s="35">
        <v>3</v>
      </c>
      <c r="I19" s="36">
        <v>7664</v>
      </c>
      <c r="J19" s="32" t="s">
        <v>86</v>
      </c>
      <c r="K19" s="32" t="s">
        <v>16</v>
      </c>
      <c r="L19" s="34" t="s">
        <v>81</v>
      </c>
      <c r="M19" s="37" t="s">
        <v>84</v>
      </c>
      <c r="N19" s="34" t="s">
        <v>9</v>
      </c>
      <c r="O19" s="41">
        <v>144</v>
      </c>
      <c r="P19" s="33" t="s">
        <v>88</v>
      </c>
      <c r="Q19" s="37" t="s">
        <v>15</v>
      </c>
      <c r="R19" s="38">
        <v>185000</v>
      </c>
      <c r="S19" s="39">
        <f t="shared" si="0"/>
        <v>18500</v>
      </c>
      <c r="T19" s="37" t="s">
        <v>90</v>
      </c>
      <c r="U19" s="59">
        <v>0.63541666666666663</v>
      </c>
    </row>
    <row r="20" spans="1:21" s="19" customFormat="1" ht="31.5" x14ac:dyDescent="0.25">
      <c r="A20" s="29">
        <v>18</v>
      </c>
      <c r="B20" s="30" t="s">
        <v>63</v>
      </c>
      <c r="C20" s="31">
        <v>109938726</v>
      </c>
      <c r="D20" s="32" t="s">
        <v>27</v>
      </c>
      <c r="E20" s="32" t="s">
        <v>7</v>
      </c>
      <c r="F20" s="33" t="s">
        <v>78</v>
      </c>
      <c r="G20" s="40" t="s">
        <v>79</v>
      </c>
      <c r="H20" s="35">
        <v>3</v>
      </c>
      <c r="I20" s="36">
        <v>7664</v>
      </c>
      <c r="J20" s="32" t="s">
        <v>86</v>
      </c>
      <c r="K20" s="32" t="s">
        <v>16</v>
      </c>
      <c r="L20" s="40" t="s">
        <v>81</v>
      </c>
      <c r="M20" s="37" t="s">
        <v>84</v>
      </c>
      <c r="N20" s="40" t="s">
        <v>8</v>
      </c>
      <c r="O20" s="41">
        <v>144</v>
      </c>
      <c r="P20" s="33" t="s">
        <v>88</v>
      </c>
      <c r="Q20" s="37" t="s">
        <v>15</v>
      </c>
      <c r="R20" s="38">
        <v>185000</v>
      </c>
      <c r="S20" s="39">
        <f t="shared" si="0"/>
        <v>18500</v>
      </c>
      <c r="T20" s="37" t="s">
        <v>90</v>
      </c>
      <c r="U20" s="59">
        <v>0.64583333333333337</v>
      </c>
    </row>
    <row r="21" spans="1:21" s="19" customFormat="1" ht="31.5" x14ac:dyDescent="0.25">
      <c r="A21" s="29">
        <v>19</v>
      </c>
      <c r="B21" s="30" t="s">
        <v>64</v>
      </c>
      <c r="C21" s="31">
        <v>109938727</v>
      </c>
      <c r="D21" s="32" t="s">
        <v>27</v>
      </c>
      <c r="E21" s="32" t="s">
        <v>7</v>
      </c>
      <c r="F21" s="33" t="s">
        <v>78</v>
      </c>
      <c r="G21" s="34" t="s">
        <v>79</v>
      </c>
      <c r="H21" s="35">
        <v>3</v>
      </c>
      <c r="I21" s="36">
        <v>7664</v>
      </c>
      <c r="J21" s="32" t="s">
        <v>86</v>
      </c>
      <c r="K21" s="32" t="s">
        <v>16</v>
      </c>
      <c r="L21" s="34" t="s">
        <v>81</v>
      </c>
      <c r="M21" s="37" t="s">
        <v>9</v>
      </c>
      <c r="N21" s="34" t="s">
        <v>10</v>
      </c>
      <c r="O21" s="41">
        <v>144</v>
      </c>
      <c r="P21" s="33" t="s">
        <v>88</v>
      </c>
      <c r="Q21" s="37" t="s">
        <v>15</v>
      </c>
      <c r="R21" s="38">
        <v>195000</v>
      </c>
      <c r="S21" s="39">
        <f t="shared" si="0"/>
        <v>19500</v>
      </c>
      <c r="T21" s="37" t="s">
        <v>90</v>
      </c>
      <c r="U21" s="59">
        <v>0.65625</v>
      </c>
    </row>
    <row r="22" spans="1:21" s="19" customFormat="1" ht="31.5" x14ac:dyDescent="0.25">
      <c r="A22" s="29">
        <v>20</v>
      </c>
      <c r="B22" s="30" t="s">
        <v>65</v>
      </c>
      <c r="C22" s="31">
        <v>109938728</v>
      </c>
      <c r="D22" s="32" t="s">
        <v>27</v>
      </c>
      <c r="E22" s="32" t="s">
        <v>7</v>
      </c>
      <c r="F22" s="33" t="s">
        <v>78</v>
      </c>
      <c r="G22" s="40" t="s">
        <v>79</v>
      </c>
      <c r="H22" s="35">
        <v>3</v>
      </c>
      <c r="I22" s="36">
        <v>7664</v>
      </c>
      <c r="J22" s="32" t="s">
        <v>86</v>
      </c>
      <c r="K22" s="32" t="s">
        <v>16</v>
      </c>
      <c r="L22" s="40" t="s">
        <v>81</v>
      </c>
      <c r="M22" s="37" t="s">
        <v>9</v>
      </c>
      <c r="N22" s="40" t="s">
        <v>11</v>
      </c>
      <c r="O22" s="41">
        <v>144</v>
      </c>
      <c r="P22" s="33" t="s">
        <v>88</v>
      </c>
      <c r="Q22" s="37" t="s">
        <v>15</v>
      </c>
      <c r="R22" s="38">
        <v>195000</v>
      </c>
      <c r="S22" s="39">
        <f t="shared" si="0"/>
        <v>19500</v>
      </c>
      <c r="T22" s="37" t="s">
        <v>90</v>
      </c>
      <c r="U22" s="59">
        <v>0.66666666666666663</v>
      </c>
    </row>
    <row r="23" spans="1:21" s="19" customFormat="1" ht="31.5" x14ac:dyDescent="0.25">
      <c r="A23" s="29">
        <v>21</v>
      </c>
      <c r="B23" s="30" t="s">
        <v>66</v>
      </c>
      <c r="C23" s="31">
        <v>109938729</v>
      </c>
      <c r="D23" s="32" t="s">
        <v>27</v>
      </c>
      <c r="E23" s="32" t="s">
        <v>7</v>
      </c>
      <c r="F23" s="33" t="s">
        <v>78</v>
      </c>
      <c r="G23" s="34" t="s">
        <v>79</v>
      </c>
      <c r="H23" s="35">
        <v>3</v>
      </c>
      <c r="I23" s="36">
        <v>7664</v>
      </c>
      <c r="J23" s="32" t="s">
        <v>86</v>
      </c>
      <c r="K23" s="32" t="s">
        <v>16</v>
      </c>
      <c r="L23" s="34" t="s">
        <v>81</v>
      </c>
      <c r="M23" s="37" t="s">
        <v>8</v>
      </c>
      <c r="N23" s="34" t="s">
        <v>12</v>
      </c>
      <c r="O23" s="41">
        <v>144</v>
      </c>
      <c r="P23" s="33" t="s">
        <v>88</v>
      </c>
      <c r="Q23" s="37" t="s">
        <v>15</v>
      </c>
      <c r="R23" s="38">
        <v>195000</v>
      </c>
      <c r="S23" s="39">
        <f t="shared" si="0"/>
        <v>19500</v>
      </c>
      <c r="T23" s="37" t="s">
        <v>91</v>
      </c>
      <c r="U23" s="71">
        <v>0.39583333333333331</v>
      </c>
    </row>
    <row r="24" spans="1:21" s="19" customFormat="1" ht="31.5" x14ac:dyDescent="0.25">
      <c r="A24" s="29">
        <v>22</v>
      </c>
      <c r="B24" s="30" t="s">
        <v>67</v>
      </c>
      <c r="C24" s="31">
        <v>109938730</v>
      </c>
      <c r="D24" s="32" t="s">
        <v>27</v>
      </c>
      <c r="E24" s="32" t="s">
        <v>7</v>
      </c>
      <c r="F24" s="33" t="s">
        <v>78</v>
      </c>
      <c r="G24" s="40" t="s">
        <v>79</v>
      </c>
      <c r="H24" s="35">
        <v>3</v>
      </c>
      <c r="I24" s="36">
        <v>7664</v>
      </c>
      <c r="J24" s="32" t="s">
        <v>86</v>
      </c>
      <c r="K24" s="32" t="s">
        <v>16</v>
      </c>
      <c r="L24" s="40" t="s">
        <v>81</v>
      </c>
      <c r="M24" s="37" t="s">
        <v>8</v>
      </c>
      <c r="N24" s="40" t="s">
        <v>13</v>
      </c>
      <c r="O24" s="41">
        <v>144</v>
      </c>
      <c r="P24" s="33" t="s">
        <v>88</v>
      </c>
      <c r="Q24" s="37" t="s">
        <v>15</v>
      </c>
      <c r="R24" s="38">
        <v>195000</v>
      </c>
      <c r="S24" s="39">
        <f t="shared" si="0"/>
        <v>19500</v>
      </c>
      <c r="T24" s="37" t="s">
        <v>91</v>
      </c>
      <c r="U24" s="71">
        <v>0.40625</v>
      </c>
    </row>
    <row r="25" spans="1:21" s="19" customFormat="1" ht="31.5" x14ac:dyDescent="0.25">
      <c r="A25" s="29">
        <v>23</v>
      </c>
      <c r="B25" s="30" t="s">
        <v>68</v>
      </c>
      <c r="C25" s="31">
        <v>109938731</v>
      </c>
      <c r="D25" s="32" t="s">
        <v>27</v>
      </c>
      <c r="E25" s="32" t="s">
        <v>7</v>
      </c>
      <c r="F25" s="33" t="s">
        <v>78</v>
      </c>
      <c r="G25" s="34" t="s">
        <v>79</v>
      </c>
      <c r="H25" s="35">
        <v>3</v>
      </c>
      <c r="I25" s="36">
        <v>7664</v>
      </c>
      <c r="J25" s="32" t="s">
        <v>86</v>
      </c>
      <c r="K25" s="32" t="s">
        <v>16</v>
      </c>
      <c r="L25" s="34" t="s">
        <v>81</v>
      </c>
      <c r="M25" s="37" t="s">
        <v>10</v>
      </c>
      <c r="N25" s="34" t="s">
        <v>14</v>
      </c>
      <c r="O25" s="41">
        <v>144</v>
      </c>
      <c r="P25" s="33" t="s">
        <v>88</v>
      </c>
      <c r="Q25" s="37" t="s">
        <v>15</v>
      </c>
      <c r="R25" s="38">
        <v>195000</v>
      </c>
      <c r="S25" s="39">
        <f t="shared" si="0"/>
        <v>19500</v>
      </c>
      <c r="T25" s="37" t="s">
        <v>91</v>
      </c>
      <c r="U25" s="71">
        <v>0.41666666666666669</v>
      </c>
    </row>
    <row r="26" spans="1:21" s="19" customFormat="1" ht="31.5" x14ac:dyDescent="0.25">
      <c r="A26" s="29">
        <v>24</v>
      </c>
      <c r="B26" s="30" t="s">
        <v>69</v>
      </c>
      <c r="C26" s="31">
        <v>109938732</v>
      </c>
      <c r="D26" s="32" t="s">
        <v>27</v>
      </c>
      <c r="E26" s="32" t="s">
        <v>7</v>
      </c>
      <c r="F26" s="33" t="s">
        <v>78</v>
      </c>
      <c r="G26" s="40" t="s">
        <v>79</v>
      </c>
      <c r="H26" s="35">
        <v>3</v>
      </c>
      <c r="I26" s="36">
        <v>7664</v>
      </c>
      <c r="J26" s="32" t="s">
        <v>86</v>
      </c>
      <c r="K26" s="32" t="s">
        <v>16</v>
      </c>
      <c r="L26" s="40" t="s">
        <v>81</v>
      </c>
      <c r="M26" s="37" t="s">
        <v>10</v>
      </c>
      <c r="N26" s="40" t="s">
        <v>83</v>
      </c>
      <c r="O26" s="41">
        <v>144</v>
      </c>
      <c r="P26" s="33" t="s">
        <v>88</v>
      </c>
      <c r="Q26" s="37" t="s">
        <v>15</v>
      </c>
      <c r="R26" s="38">
        <v>195000</v>
      </c>
      <c r="S26" s="39">
        <f t="shared" si="0"/>
        <v>19500</v>
      </c>
      <c r="T26" s="37" t="s">
        <v>91</v>
      </c>
      <c r="U26" s="71">
        <v>0.42708333333333331</v>
      </c>
    </row>
    <row r="27" spans="1:21" s="19" customFormat="1" ht="31.5" x14ac:dyDescent="0.25">
      <c r="A27" s="29">
        <v>25</v>
      </c>
      <c r="B27" s="30" t="s">
        <v>70</v>
      </c>
      <c r="C27" s="31">
        <v>109938733</v>
      </c>
      <c r="D27" s="32" t="s">
        <v>27</v>
      </c>
      <c r="E27" s="32" t="s">
        <v>7</v>
      </c>
      <c r="F27" s="33" t="s">
        <v>78</v>
      </c>
      <c r="G27" s="34" t="s">
        <v>79</v>
      </c>
      <c r="H27" s="35">
        <v>3</v>
      </c>
      <c r="I27" s="36">
        <v>7664</v>
      </c>
      <c r="J27" s="32" t="s">
        <v>87</v>
      </c>
      <c r="K27" s="32" t="s">
        <v>16</v>
      </c>
      <c r="L27" s="34" t="s">
        <v>82</v>
      </c>
      <c r="M27" s="37" t="s">
        <v>84</v>
      </c>
      <c r="N27" s="34" t="s">
        <v>9</v>
      </c>
      <c r="O27" s="41">
        <v>144</v>
      </c>
      <c r="P27" s="33" t="s">
        <v>88</v>
      </c>
      <c r="Q27" s="37" t="s">
        <v>15</v>
      </c>
      <c r="R27" s="38">
        <v>185000</v>
      </c>
      <c r="S27" s="39">
        <f t="shared" si="0"/>
        <v>18500</v>
      </c>
      <c r="T27" s="37" t="s">
        <v>91</v>
      </c>
      <c r="U27" s="71">
        <v>0.4375</v>
      </c>
    </row>
    <row r="28" spans="1:21" s="19" customFormat="1" ht="31.5" x14ac:dyDescent="0.25">
      <c r="A28" s="29">
        <v>26</v>
      </c>
      <c r="B28" s="30" t="s">
        <v>71</v>
      </c>
      <c r="C28" s="31">
        <v>109938734</v>
      </c>
      <c r="D28" s="32" t="s">
        <v>27</v>
      </c>
      <c r="E28" s="32" t="s">
        <v>7</v>
      </c>
      <c r="F28" s="33" t="s">
        <v>78</v>
      </c>
      <c r="G28" s="40" t="s">
        <v>79</v>
      </c>
      <c r="H28" s="35">
        <v>3</v>
      </c>
      <c r="I28" s="36">
        <v>7664</v>
      </c>
      <c r="J28" s="32" t="s">
        <v>87</v>
      </c>
      <c r="K28" s="32" t="s">
        <v>16</v>
      </c>
      <c r="L28" s="40" t="s">
        <v>82</v>
      </c>
      <c r="M28" s="37" t="s">
        <v>84</v>
      </c>
      <c r="N28" s="40" t="s">
        <v>8</v>
      </c>
      <c r="O28" s="41">
        <v>144</v>
      </c>
      <c r="P28" s="33" t="s">
        <v>88</v>
      </c>
      <c r="Q28" s="37" t="s">
        <v>15</v>
      </c>
      <c r="R28" s="38">
        <v>185000</v>
      </c>
      <c r="S28" s="39">
        <f t="shared" si="0"/>
        <v>18500</v>
      </c>
      <c r="T28" s="37" t="s">
        <v>91</v>
      </c>
      <c r="U28" s="71">
        <v>0.44791666666666669</v>
      </c>
    </row>
    <row r="29" spans="1:21" s="19" customFormat="1" ht="31.5" x14ac:dyDescent="0.25">
      <c r="A29" s="29">
        <v>27</v>
      </c>
      <c r="B29" s="30" t="s">
        <v>72</v>
      </c>
      <c r="C29" s="31">
        <v>109938735</v>
      </c>
      <c r="D29" s="32" t="s">
        <v>27</v>
      </c>
      <c r="E29" s="32" t="s">
        <v>7</v>
      </c>
      <c r="F29" s="33" t="s">
        <v>78</v>
      </c>
      <c r="G29" s="34" t="s">
        <v>79</v>
      </c>
      <c r="H29" s="35">
        <v>3</v>
      </c>
      <c r="I29" s="36">
        <v>7664</v>
      </c>
      <c r="J29" s="32" t="s">
        <v>87</v>
      </c>
      <c r="K29" s="32" t="s">
        <v>16</v>
      </c>
      <c r="L29" s="34" t="s">
        <v>82</v>
      </c>
      <c r="M29" s="37" t="s">
        <v>9</v>
      </c>
      <c r="N29" s="34" t="s">
        <v>10</v>
      </c>
      <c r="O29" s="41">
        <v>144</v>
      </c>
      <c r="P29" s="33" t="s">
        <v>88</v>
      </c>
      <c r="Q29" s="37" t="s">
        <v>15</v>
      </c>
      <c r="R29" s="38">
        <v>195000</v>
      </c>
      <c r="S29" s="39">
        <f t="shared" si="0"/>
        <v>19500</v>
      </c>
      <c r="T29" s="37" t="s">
        <v>91</v>
      </c>
      <c r="U29" s="71">
        <v>0.45833333333333331</v>
      </c>
    </row>
    <row r="30" spans="1:21" s="19" customFormat="1" ht="31.5" x14ac:dyDescent="0.25">
      <c r="A30" s="29">
        <v>28</v>
      </c>
      <c r="B30" s="30" t="s">
        <v>73</v>
      </c>
      <c r="C30" s="31">
        <v>109938736</v>
      </c>
      <c r="D30" s="32" t="s">
        <v>27</v>
      </c>
      <c r="E30" s="32" t="s">
        <v>7</v>
      </c>
      <c r="F30" s="33" t="s">
        <v>78</v>
      </c>
      <c r="G30" s="40" t="s">
        <v>79</v>
      </c>
      <c r="H30" s="35">
        <v>3</v>
      </c>
      <c r="I30" s="36">
        <v>7664</v>
      </c>
      <c r="J30" s="32" t="s">
        <v>87</v>
      </c>
      <c r="K30" s="32" t="s">
        <v>16</v>
      </c>
      <c r="L30" s="40" t="s">
        <v>82</v>
      </c>
      <c r="M30" s="37" t="s">
        <v>9</v>
      </c>
      <c r="N30" s="40" t="s">
        <v>11</v>
      </c>
      <c r="O30" s="41">
        <v>144</v>
      </c>
      <c r="P30" s="33" t="s">
        <v>88</v>
      </c>
      <c r="Q30" s="37" t="s">
        <v>15</v>
      </c>
      <c r="R30" s="38">
        <v>195000</v>
      </c>
      <c r="S30" s="39">
        <f t="shared" si="0"/>
        <v>19500</v>
      </c>
      <c r="T30" s="37" t="s">
        <v>91</v>
      </c>
      <c r="U30" s="71">
        <v>0.46875</v>
      </c>
    </row>
    <row r="31" spans="1:21" s="19" customFormat="1" ht="31.5" x14ac:dyDescent="0.25">
      <c r="A31" s="29">
        <v>29</v>
      </c>
      <c r="B31" s="41" t="s">
        <v>74</v>
      </c>
      <c r="C31" s="31">
        <v>109938737</v>
      </c>
      <c r="D31" s="32" t="s">
        <v>27</v>
      </c>
      <c r="E31" s="32" t="s">
        <v>7</v>
      </c>
      <c r="F31" s="33" t="s">
        <v>78</v>
      </c>
      <c r="G31" s="34" t="s">
        <v>79</v>
      </c>
      <c r="H31" s="35">
        <v>3</v>
      </c>
      <c r="I31" s="36">
        <v>7664</v>
      </c>
      <c r="J31" s="32" t="s">
        <v>87</v>
      </c>
      <c r="K31" s="32" t="s">
        <v>16</v>
      </c>
      <c r="L31" s="34" t="s">
        <v>82</v>
      </c>
      <c r="M31" s="37" t="s">
        <v>8</v>
      </c>
      <c r="N31" s="34" t="s">
        <v>12</v>
      </c>
      <c r="O31" s="41">
        <v>144</v>
      </c>
      <c r="P31" s="33" t="s">
        <v>88</v>
      </c>
      <c r="Q31" s="37" t="s">
        <v>15</v>
      </c>
      <c r="R31" s="38">
        <v>195000</v>
      </c>
      <c r="S31" s="39">
        <f t="shared" si="0"/>
        <v>19500</v>
      </c>
      <c r="T31" s="37" t="s">
        <v>91</v>
      </c>
      <c r="U31" s="71">
        <v>0.47916666666666669</v>
      </c>
    </row>
    <row r="32" spans="1:21" s="19" customFormat="1" ht="31.5" x14ac:dyDescent="0.25">
      <c r="A32" s="29">
        <v>30</v>
      </c>
      <c r="B32" s="41" t="s">
        <v>75</v>
      </c>
      <c r="C32" s="31">
        <v>109938740</v>
      </c>
      <c r="D32" s="32" t="s">
        <v>27</v>
      </c>
      <c r="E32" s="32" t="s">
        <v>7</v>
      </c>
      <c r="F32" s="33" t="s">
        <v>78</v>
      </c>
      <c r="G32" s="40" t="s">
        <v>79</v>
      </c>
      <c r="H32" s="35">
        <v>3</v>
      </c>
      <c r="I32" s="36">
        <v>7664</v>
      </c>
      <c r="J32" s="32" t="s">
        <v>87</v>
      </c>
      <c r="K32" s="32" t="s">
        <v>16</v>
      </c>
      <c r="L32" s="40" t="s">
        <v>82</v>
      </c>
      <c r="M32" s="37" t="s">
        <v>8</v>
      </c>
      <c r="N32" s="40" t="s">
        <v>13</v>
      </c>
      <c r="O32" s="41">
        <v>144</v>
      </c>
      <c r="P32" s="33" t="s">
        <v>88</v>
      </c>
      <c r="Q32" s="37" t="s">
        <v>15</v>
      </c>
      <c r="R32" s="38">
        <v>195000</v>
      </c>
      <c r="S32" s="39">
        <f t="shared" si="0"/>
        <v>19500</v>
      </c>
      <c r="T32" s="37" t="s">
        <v>91</v>
      </c>
      <c r="U32" s="71">
        <v>0.48958333333333331</v>
      </c>
    </row>
    <row r="33" spans="1:21" s="19" customFormat="1" ht="31.5" x14ac:dyDescent="0.25">
      <c r="A33" s="29">
        <v>31</v>
      </c>
      <c r="B33" s="41" t="s">
        <v>76</v>
      </c>
      <c r="C33" s="31">
        <v>109938741</v>
      </c>
      <c r="D33" s="32" t="s">
        <v>27</v>
      </c>
      <c r="E33" s="32" t="s">
        <v>7</v>
      </c>
      <c r="F33" s="33" t="s">
        <v>78</v>
      </c>
      <c r="G33" s="34" t="s">
        <v>79</v>
      </c>
      <c r="H33" s="35">
        <v>3</v>
      </c>
      <c r="I33" s="36">
        <v>7664</v>
      </c>
      <c r="J33" s="32" t="s">
        <v>87</v>
      </c>
      <c r="K33" s="32" t="s">
        <v>16</v>
      </c>
      <c r="L33" s="34" t="s">
        <v>82</v>
      </c>
      <c r="M33" s="37" t="s">
        <v>10</v>
      </c>
      <c r="N33" s="34" t="s">
        <v>14</v>
      </c>
      <c r="O33" s="41">
        <v>144</v>
      </c>
      <c r="P33" s="33" t="s">
        <v>88</v>
      </c>
      <c r="Q33" s="37" t="s">
        <v>15</v>
      </c>
      <c r="R33" s="38">
        <v>195000</v>
      </c>
      <c r="S33" s="39">
        <f t="shared" si="0"/>
        <v>19500</v>
      </c>
      <c r="T33" s="37" t="s">
        <v>91</v>
      </c>
      <c r="U33" s="71">
        <v>0.5</v>
      </c>
    </row>
    <row r="34" spans="1:21" s="19" customFormat="1" ht="34.5" customHeight="1" x14ac:dyDescent="0.25">
      <c r="A34" s="29">
        <v>32</v>
      </c>
      <c r="B34" s="41" t="s">
        <v>77</v>
      </c>
      <c r="C34" s="31">
        <v>109938742</v>
      </c>
      <c r="D34" s="32" t="s">
        <v>27</v>
      </c>
      <c r="E34" s="32" t="s">
        <v>7</v>
      </c>
      <c r="F34" s="33" t="s">
        <v>78</v>
      </c>
      <c r="G34" s="34" t="s">
        <v>79</v>
      </c>
      <c r="H34" s="35">
        <v>3</v>
      </c>
      <c r="I34" s="36">
        <v>7664</v>
      </c>
      <c r="J34" s="32" t="s">
        <v>87</v>
      </c>
      <c r="K34" s="32" t="s">
        <v>16</v>
      </c>
      <c r="L34" s="34" t="s">
        <v>82</v>
      </c>
      <c r="M34" s="37" t="s">
        <v>10</v>
      </c>
      <c r="N34" s="34" t="s">
        <v>83</v>
      </c>
      <c r="O34" s="41">
        <v>144</v>
      </c>
      <c r="P34" s="33" t="s">
        <v>88</v>
      </c>
      <c r="Q34" s="37" t="s">
        <v>15</v>
      </c>
      <c r="R34" s="38">
        <v>195000</v>
      </c>
      <c r="S34" s="39">
        <v>19500</v>
      </c>
      <c r="T34" s="37" t="s">
        <v>91</v>
      </c>
      <c r="U34" s="71">
        <v>0.58333333333333337</v>
      </c>
    </row>
    <row r="35" spans="1:21" s="19" customFormat="1" ht="34.5" customHeight="1" x14ac:dyDescent="0.25">
      <c r="A35" s="29">
        <v>33</v>
      </c>
      <c r="B35" s="41">
        <v>42020100022</v>
      </c>
      <c r="C35" s="31">
        <v>6811042</v>
      </c>
      <c r="D35" s="32" t="s">
        <v>27</v>
      </c>
      <c r="E35" s="32" t="s">
        <v>6</v>
      </c>
      <c r="F35" s="33" t="s">
        <v>92</v>
      </c>
      <c r="G35" s="34">
        <v>982</v>
      </c>
      <c r="H35" s="35">
        <v>429</v>
      </c>
      <c r="I35" s="36">
        <v>1333.43</v>
      </c>
      <c r="J35" s="32" t="s">
        <v>93</v>
      </c>
      <c r="K35" s="32" t="s">
        <v>16</v>
      </c>
      <c r="L35" s="34" t="s">
        <v>94</v>
      </c>
      <c r="M35" s="37" t="s">
        <v>84</v>
      </c>
      <c r="N35" s="34">
        <v>4</v>
      </c>
      <c r="O35" s="41">
        <v>92</v>
      </c>
      <c r="P35" s="33" t="s">
        <v>95</v>
      </c>
      <c r="Q35" s="37" t="s">
        <v>15</v>
      </c>
      <c r="R35" s="38">
        <v>140000</v>
      </c>
      <c r="S35" s="39">
        <v>14000</v>
      </c>
      <c r="T35" s="37" t="s">
        <v>91</v>
      </c>
      <c r="U35" s="71">
        <v>0.59375</v>
      </c>
    </row>
    <row r="36" spans="1:21" s="19" customFormat="1" ht="34.5" customHeight="1" x14ac:dyDescent="0.25">
      <c r="A36" s="29">
        <v>34</v>
      </c>
      <c r="B36" s="41">
        <v>42020114872</v>
      </c>
      <c r="C36" s="31">
        <v>103126932</v>
      </c>
      <c r="D36" s="32" t="s">
        <v>27</v>
      </c>
      <c r="E36" s="32" t="s">
        <v>6</v>
      </c>
      <c r="F36" s="33" t="s">
        <v>92</v>
      </c>
      <c r="G36" s="34">
        <v>861</v>
      </c>
      <c r="H36" s="35">
        <v>127</v>
      </c>
      <c r="I36" s="36">
        <v>624</v>
      </c>
      <c r="J36" s="32" t="s">
        <v>96</v>
      </c>
      <c r="K36" s="32" t="s">
        <v>16</v>
      </c>
      <c r="L36" s="34"/>
      <c r="M36" s="37" t="s">
        <v>11</v>
      </c>
      <c r="N36" s="34">
        <v>10</v>
      </c>
      <c r="O36" s="41">
        <v>190</v>
      </c>
      <c r="P36" s="33" t="s">
        <v>97</v>
      </c>
      <c r="Q36" s="37" t="s">
        <v>15</v>
      </c>
      <c r="R36" s="38">
        <v>285000</v>
      </c>
      <c r="S36" s="39">
        <v>28500</v>
      </c>
      <c r="T36" s="37" t="s">
        <v>91</v>
      </c>
      <c r="U36" s="71">
        <v>0.60416666666666663</v>
      </c>
    </row>
    <row r="37" spans="1:21" s="19" customFormat="1" ht="34.5" customHeight="1" x14ac:dyDescent="0.25">
      <c r="A37" s="29">
        <v>35</v>
      </c>
      <c r="B37" s="41">
        <v>42020114870</v>
      </c>
      <c r="C37" s="31">
        <v>103126925</v>
      </c>
      <c r="D37" s="32" t="s">
        <v>27</v>
      </c>
      <c r="E37" s="32" t="s">
        <v>6</v>
      </c>
      <c r="F37" s="33" t="s">
        <v>92</v>
      </c>
      <c r="G37" s="34">
        <v>861</v>
      </c>
      <c r="H37" s="35">
        <v>127</v>
      </c>
      <c r="I37" s="36">
        <v>624</v>
      </c>
      <c r="J37" s="32" t="s">
        <v>96</v>
      </c>
      <c r="K37" s="32" t="s">
        <v>16</v>
      </c>
      <c r="L37" s="34"/>
      <c r="M37" s="37" t="s">
        <v>10</v>
      </c>
      <c r="N37" s="34">
        <v>8</v>
      </c>
      <c r="O37" s="41">
        <v>190</v>
      </c>
      <c r="P37" s="33" t="s">
        <v>97</v>
      </c>
      <c r="Q37" s="37" t="s">
        <v>15</v>
      </c>
      <c r="R37" s="38">
        <v>295000</v>
      </c>
      <c r="S37" s="39">
        <v>29500</v>
      </c>
      <c r="T37" s="37" t="s">
        <v>91</v>
      </c>
      <c r="U37" s="71">
        <v>0.61458333333333337</v>
      </c>
    </row>
    <row r="38" spans="1:21" s="19" customFormat="1" ht="34.5" customHeight="1" x14ac:dyDescent="0.25">
      <c r="A38" s="29">
        <v>36</v>
      </c>
      <c r="B38" s="41">
        <v>42020114868</v>
      </c>
      <c r="C38" s="31">
        <v>103126916</v>
      </c>
      <c r="D38" s="32" t="s">
        <v>27</v>
      </c>
      <c r="E38" s="32" t="s">
        <v>6</v>
      </c>
      <c r="F38" s="33" t="s">
        <v>92</v>
      </c>
      <c r="G38" s="34">
        <v>861</v>
      </c>
      <c r="H38" s="35">
        <v>127</v>
      </c>
      <c r="I38" s="36">
        <v>624</v>
      </c>
      <c r="J38" s="32" t="s">
        <v>96</v>
      </c>
      <c r="K38" s="32" t="s">
        <v>16</v>
      </c>
      <c r="L38" s="34"/>
      <c r="M38" s="37" t="s">
        <v>8</v>
      </c>
      <c r="N38" s="34">
        <v>6</v>
      </c>
      <c r="O38" s="41">
        <v>190</v>
      </c>
      <c r="P38" s="33" t="s">
        <v>97</v>
      </c>
      <c r="Q38" s="37" t="s">
        <v>15</v>
      </c>
      <c r="R38" s="38">
        <v>295000</v>
      </c>
      <c r="S38" s="39">
        <v>29500</v>
      </c>
      <c r="T38" s="37" t="s">
        <v>91</v>
      </c>
      <c r="U38" s="71">
        <v>0.625</v>
      </c>
    </row>
    <row r="39" spans="1:21" s="19" customFormat="1" ht="26.25" customHeight="1" x14ac:dyDescent="0.25">
      <c r="A39" s="29">
        <v>37</v>
      </c>
      <c r="B39" s="41">
        <v>42020109183</v>
      </c>
      <c r="C39" s="31">
        <v>46584334</v>
      </c>
      <c r="D39" s="32" t="s">
        <v>27</v>
      </c>
      <c r="E39" s="32" t="s">
        <v>6</v>
      </c>
      <c r="F39" s="33" t="s">
        <v>98</v>
      </c>
      <c r="G39" s="34">
        <v>339</v>
      </c>
      <c r="H39" s="35">
        <v>32</v>
      </c>
      <c r="I39" s="36">
        <v>199.91</v>
      </c>
      <c r="J39" s="32" t="s">
        <v>99</v>
      </c>
      <c r="K39" s="32" t="s">
        <v>16</v>
      </c>
      <c r="L39" s="34"/>
      <c r="M39" s="37" t="s">
        <v>9</v>
      </c>
      <c r="N39" s="34">
        <v>8</v>
      </c>
      <c r="O39" s="41">
        <v>95</v>
      </c>
      <c r="P39" s="33" t="s">
        <v>100</v>
      </c>
      <c r="Q39" s="37" t="s">
        <v>15</v>
      </c>
      <c r="R39" s="38">
        <v>120000</v>
      </c>
      <c r="S39" s="39">
        <v>12000</v>
      </c>
      <c r="T39" s="37" t="s">
        <v>91</v>
      </c>
      <c r="U39" s="71">
        <v>0.63541666666666663</v>
      </c>
    </row>
    <row r="40" spans="1:21" s="19" customFormat="1" ht="29.25" customHeight="1" x14ac:dyDescent="0.25">
      <c r="A40" s="29">
        <v>38</v>
      </c>
      <c r="B40" s="30">
        <v>42020111548</v>
      </c>
      <c r="C40" s="31">
        <v>18111979</v>
      </c>
      <c r="D40" s="32" t="s">
        <v>27</v>
      </c>
      <c r="E40" s="32" t="s">
        <v>6</v>
      </c>
      <c r="F40" s="33" t="s">
        <v>101</v>
      </c>
      <c r="G40" s="35">
        <v>27105</v>
      </c>
      <c r="H40" s="35">
        <v>3</v>
      </c>
      <c r="I40" s="36">
        <v>2656.77</v>
      </c>
      <c r="J40" s="33" t="s">
        <v>102</v>
      </c>
      <c r="K40" s="32" t="s">
        <v>16</v>
      </c>
      <c r="L40" s="32" t="s">
        <v>103</v>
      </c>
      <c r="M40" s="37" t="s">
        <v>13</v>
      </c>
      <c r="N40" s="35">
        <v>28</v>
      </c>
      <c r="O40" s="41">
        <v>123</v>
      </c>
      <c r="P40" s="33" t="s">
        <v>104</v>
      </c>
      <c r="Q40" s="37" t="s">
        <v>15</v>
      </c>
      <c r="R40" s="38">
        <v>220000</v>
      </c>
      <c r="S40" s="39">
        <v>22000</v>
      </c>
      <c r="T40" s="37" t="s">
        <v>91</v>
      </c>
      <c r="U40" s="71">
        <v>0.64583333333333337</v>
      </c>
    </row>
    <row r="41" spans="1:21" s="19" customFormat="1" ht="33" customHeight="1" thickBot="1" x14ac:dyDescent="0.3">
      <c r="A41" s="42">
        <v>39</v>
      </c>
      <c r="B41" s="43">
        <v>42010104876</v>
      </c>
      <c r="C41" s="44">
        <v>6659187</v>
      </c>
      <c r="D41" s="45" t="s">
        <v>27</v>
      </c>
      <c r="E41" s="45" t="s">
        <v>105</v>
      </c>
      <c r="F41" s="46" t="s">
        <v>106</v>
      </c>
      <c r="G41" s="47">
        <v>21114</v>
      </c>
      <c r="H41" s="48">
        <v>13</v>
      </c>
      <c r="I41" s="49">
        <v>431</v>
      </c>
      <c r="J41" s="45" t="s">
        <v>107</v>
      </c>
      <c r="K41" s="45" t="s">
        <v>16</v>
      </c>
      <c r="L41" s="47" t="s">
        <v>103</v>
      </c>
      <c r="M41" s="50" t="s">
        <v>8</v>
      </c>
      <c r="N41" s="47">
        <v>7</v>
      </c>
      <c r="O41" s="43">
        <v>120</v>
      </c>
      <c r="P41" s="46" t="s">
        <v>108</v>
      </c>
      <c r="Q41" s="50" t="s">
        <v>15</v>
      </c>
      <c r="R41" s="51">
        <v>150000</v>
      </c>
      <c r="S41" s="52">
        <v>15000</v>
      </c>
      <c r="T41" s="50" t="s">
        <v>91</v>
      </c>
      <c r="U41" s="72">
        <v>0.65625</v>
      </c>
    </row>
    <row r="42" spans="1:21" s="19" customFormat="1" ht="16.5" thickTop="1" x14ac:dyDescent="0.25">
      <c r="A42" s="60"/>
      <c r="B42" s="61"/>
      <c r="C42" s="62"/>
      <c r="D42" s="63"/>
      <c r="E42" s="63"/>
      <c r="F42" s="64"/>
      <c r="G42" s="65"/>
      <c r="H42" s="66"/>
      <c r="I42" s="67"/>
      <c r="J42" s="63"/>
      <c r="K42" s="63"/>
      <c r="L42" s="65"/>
      <c r="M42" s="68"/>
      <c r="N42" s="65"/>
      <c r="O42" s="61"/>
      <c r="P42" s="64"/>
      <c r="Q42" s="68"/>
      <c r="R42" s="69"/>
      <c r="S42" s="70"/>
      <c r="T42" s="68"/>
      <c r="U42" s="73"/>
    </row>
    <row r="43" spans="1:21" s="19" customFormat="1" ht="15.75" x14ac:dyDescent="0.25">
      <c r="A43" s="60"/>
      <c r="B43" s="61"/>
      <c r="C43" s="62"/>
      <c r="D43" s="63"/>
      <c r="E43" s="63"/>
      <c r="F43" s="64"/>
      <c r="G43" s="65"/>
      <c r="H43" s="66"/>
      <c r="I43" s="67"/>
      <c r="J43" s="63"/>
      <c r="K43" s="63"/>
      <c r="L43" s="65"/>
      <c r="M43" s="68"/>
      <c r="N43" s="65"/>
      <c r="O43" s="61"/>
      <c r="P43" s="64"/>
      <c r="Q43" s="68"/>
      <c r="R43" s="69"/>
      <c r="S43" s="70"/>
      <c r="T43" s="68"/>
      <c r="U43" s="73"/>
    </row>
    <row r="44" spans="1:21" s="19" customFormat="1" ht="15.75" x14ac:dyDescent="0.25">
      <c r="A44" s="4"/>
      <c r="B44" s="5"/>
      <c r="C44" s="6"/>
      <c r="D44" s="7"/>
      <c r="E44" s="7"/>
      <c r="F44" s="8"/>
      <c r="G44" s="9"/>
      <c r="H44" s="9"/>
      <c r="I44" s="10"/>
      <c r="J44" s="7"/>
      <c r="K44" s="7"/>
      <c r="L44" s="8"/>
      <c r="M44" s="11"/>
      <c r="N44" s="9"/>
      <c r="O44" s="79"/>
      <c r="P44" s="8"/>
      <c r="Q44" s="11"/>
      <c r="R44" s="12"/>
      <c r="S44" s="13"/>
      <c r="T44" s="11"/>
      <c r="U44" s="14"/>
    </row>
    <row r="45" spans="1:21" x14ac:dyDescent="0.25">
      <c r="B45" s="20"/>
      <c r="C45" s="18"/>
      <c r="D45" s="18"/>
      <c r="E45" s="18"/>
      <c r="F45" s="18"/>
      <c r="G45" s="18"/>
      <c r="H45" s="18"/>
      <c r="I45" s="18"/>
      <c r="J45" s="18"/>
      <c r="K45" s="18"/>
      <c r="L45" s="18"/>
      <c r="M45" s="21"/>
      <c r="N45" s="18"/>
      <c r="O45" s="21"/>
      <c r="P45" s="18"/>
      <c r="Q45" s="21"/>
      <c r="R45" s="21"/>
      <c r="S45" s="22"/>
      <c r="T45" s="21"/>
      <c r="U45" s="21"/>
    </row>
    <row r="46" spans="1:21" s="23" customFormat="1" ht="16.5" x14ac:dyDescent="0.25">
      <c r="A46" s="15"/>
      <c r="B46" s="83" t="s">
        <v>43</v>
      </c>
      <c r="C46" s="84"/>
      <c r="D46" s="84"/>
      <c r="E46" s="84"/>
      <c r="F46" s="84"/>
      <c r="G46" s="84"/>
      <c r="H46" s="84"/>
      <c r="I46" s="84"/>
      <c r="J46" s="84"/>
      <c r="K46" s="84"/>
      <c r="L46" s="84"/>
      <c r="M46" s="84"/>
      <c r="N46" s="84"/>
      <c r="O46" s="84"/>
      <c r="P46" s="84"/>
      <c r="Q46" s="84"/>
      <c r="R46" s="84"/>
      <c r="S46" s="84"/>
      <c r="T46" s="84"/>
      <c r="U46" s="85"/>
    </row>
    <row r="47" spans="1:21" s="23" customFormat="1" ht="16.5" x14ac:dyDescent="0.25">
      <c r="A47" s="16"/>
      <c r="B47" s="83" t="s">
        <v>44</v>
      </c>
      <c r="C47" s="84"/>
      <c r="D47" s="84"/>
      <c r="E47" s="84"/>
      <c r="F47" s="84"/>
      <c r="G47" s="84"/>
      <c r="H47" s="84"/>
      <c r="I47" s="84"/>
      <c r="J47" s="84"/>
      <c r="K47" s="84"/>
      <c r="L47" s="84"/>
      <c r="M47" s="84"/>
      <c r="N47" s="84"/>
      <c r="O47" s="84"/>
      <c r="P47" s="84"/>
      <c r="Q47" s="84"/>
      <c r="R47" s="84"/>
      <c r="S47" s="84"/>
      <c r="T47" s="84"/>
      <c r="U47" s="85"/>
    </row>
    <row r="48" spans="1:21" s="24" customFormat="1" ht="24" customHeight="1" x14ac:dyDescent="0.25">
      <c r="A48" s="1"/>
      <c r="B48" s="86" t="s">
        <v>17</v>
      </c>
      <c r="C48" s="86"/>
      <c r="D48" s="86"/>
      <c r="E48" s="86"/>
      <c r="F48" s="86"/>
      <c r="G48" s="86"/>
      <c r="H48" s="86"/>
      <c r="I48" s="86"/>
      <c r="J48" s="86"/>
      <c r="K48" s="86"/>
      <c r="L48" s="86"/>
      <c r="M48" s="86"/>
      <c r="N48" s="86"/>
      <c r="O48" s="86"/>
      <c r="P48" s="86"/>
      <c r="Q48" s="53"/>
      <c r="R48" s="54"/>
      <c r="S48" s="55"/>
      <c r="T48" s="56"/>
      <c r="U48" s="56"/>
    </row>
    <row r="49" spans="1:21" s="24" customFormat="1" ht="33.75" customHeight="1" x14ac:dyDescent="0.25">
      <c r="A49" s="1"/>
      <c r="B49" s="81" t="s">
        <v>18</v>
      </c>
      <c r="C49" s="81"/>
      <c r="D49" s="81"/>
      <c r="E49" s="81"/>
      <c r="F49" s="81"/>
      <c r="G49" s="81"/>
      <c r="H49" s="81"/>
      <c r="I49" s="81"/>
      <c r="J49" s="81"/>
      <c r="K49" s="81"/>
      <c r="L49" s="81"/>
      <c r="M49" s="81"/>
      <c r="N49" s="81"/>
      <c r="O49" s="81"/>
      <c r="P49" s="81"/>
      <c r="Q49" s="87"/>
      <c r="R49" s="87"/>
      <c r="S49" s="87"/>
      <c r="T49" s="87"/>
      <c r="U49" s="56"/>
    </row>
    <row r="50" spans="1:21" s="24" customFormat="1" ht="16.5" x14ac:dyDescent="0.25">
      <c r="A50" s="1"/>
      <c r="B50" s="81" t="s">
        <v>19</v>
      </c>
      <c r="C50" s="81"/>
      <c r="D50" s="81"/>
      <c r="E50" s="81"/>
      <c r="F50" s="81"/>
      <c r="G50" s="81"/>
      <c r="H50" s="81"/>
      <c r="I50" s="81"/>
      <c r="J50" s="81"/>
      <c r="K50" s="81"/>
      <c r="L50" s="81"/>
      <c r="M50" s="81"/>
      <c r="N50" s="81"/>
      <c r="O50" s="81"/>
      <c r="P50" s="81"/>
      <c r="Q50" s="53"/>
      <c r="R50" s="54"/>
      <c r="S50" s="55"/>
      <c r="T50" s="56"/>
      <c r="U50" s="56"/>
    </row>
    <row r="51" spans="1:21" s="24" customFormat="1" ht="51" customHeight="1" x14ac:dyDescent="0.25">
      <c r="A51" s="1"/>
      <c r="B51" s="81" t="s">
        <v>20</v>
      </c>
      <c r="C51" s="81"/>
      <c r="D51" s="81"/>
      <c r="E51" s="81"/>
      <c r="F51" s="81"/>
      <c r="G51" s="81"/>
      <c r="H51" s="81"/>
      <c r="I51" s="81"/>
      <c r="J51" s="81"/>
      <c r="K51" s="81"/>
      <c r="L51" s="81"/>
      <c r="M51" s="81"/>
      <c r="N51" s="81"/>
      <c r="O51" s="81"/>
      <c r="P51" s="81"/>
      <c r="Q51" s="87"/>
      <c r="R51" s="87"/>
      <c r="S51" s="87"/>
      <c r="T51" s="87"/>
      <c r="U51" s="56"/>
    </row>
    <row r="52" spans="1:21" s="24" customFormat="1" ht="30.75" customHeight="1" x14ac:dyDescent="0.25">
      <c r="A52" s="1"/>
      <c r="B52" s="86" t="s">
        <v>21</v>
      </c>
      <c r="C52" s="86"/>
      <c r="D52" s="86"/>
      <c r="E52" s="86"/>
      <c r="F52" s="86"/>
      <c r="G52" s="86"/>
      <c r="H52" s="86"/>
      <c r="I52" s="86"/>
      <c r="J52" s="86"/>
      <c r="K52" s="86"/>
      <c r="L52" s="86"/>
      <c r="M52" s="86"/>
      <c r="N52" s="86"/>
      <c r="O52" s="86"/>
      <c r="P52" s="86"/>
      <c r="Q52" s="87"/>
      <c r="R52" s="87"/>
      <c r="S52" s="87"/>
      <c r="T52" s="87"/>
      <c r="U52" s="56"/>
    </row>
    <row r="53" spans="1:21" s="24" customFormat="1" ht="215.25" customHeight="1" x14ac:dyDescent="0.25">
      <c r="A53" s="1"/>
      <c r="B53" s="81" t="s">
        <v>42</v>
      </c>
      <c r="C53" s="81"/>
      <c r="D53" s="81"/>
      <c r="E53" s="81"/>
      <c r="F53" s="81"/>
      <c r="G53" s="81"/>
      <c r="H53" s="81"/>
      <c r="I53" s="81"/>
      <c r="J53" s="81"/>
      <c r="K53" s="81"/>
      <c r="L53" s="81"/>
      <c r="M53" s="81"/>
      <c r="N53" s="81"/>
      <c r="O53" s="81"/>
      <c r="P53" s="81"/>
      <c r="Q53" s="57"/>
      <c r="R53" s="54"/>
      <c r="S53" s="55"/>
      <c r="T53" s="56"/>
      <c r="U53" s="56"/>
    </row>
    <row r="54" spans="1:21" s="24" customFormat="1" ht="33" customHeight="1" x14ac:dyDescent="0.25">
      <c r="A54" s="1"/>
      <c r="B54" s="81" t="s">
        <v>89</v>
      </c>
      <c r="C54" s="81"/>
      <c r="D54" s="81"/>
      <c r="E54" s="81"/>
      <c r="F54" s="81"/>
      <c r="G54" s="81"/>
      <c r="H54" s="81"/>
      <c r="I54" s="81"/>
      <c r="J54" s="81"/>
      <c r="K54" s="81"/>
      <c r="L54" s="81"/>
      <c r="M54" s="81"/>
      <c r="N54" s="81"/>
      <c r="O54" s="81"/>
      <c r="P54" s="81"/>
      <c r="Q54" s="87"/>
      <c r="R54" s="87"/>
      <c r="S54" s="87"/>
      <c r="T54" s="87"/>
      <c r="U54" s="56"/>
    </row>
    <row r="55" spans="1:21" s="24" customFormat="1" ht="16.5" x14ac:dyDescent="0.25">
      <c r="A55" s="1"/>
      <c r="B55" s="81" t="s">
        <v>22</v>
      </c>
      <c r="C55" s="81"/>
      <c r="D55" s="81"/>
      <c r="E55" s="81"/>
      <c r="F55" s="81"/>
      <c r="G55" s="81"/>
      <c r="H55" s="81"/>
      <c r="I55" s="81"/>
      <c r="J55" s="81"/>
      <c r="K55" s="81"/>
      <c r="L55" s="81"/>
      <c r="M55" s="81"/>
      <c r="N55" s="81"/>
      <c r="O55" s="81"/>
      <c r="P55" s="81"/>
      <c r="Q55" s="58"/>
      <c r="R55" s="54"/>
      <c r="S55" s="55"/>
      <c r="T55" s="56"/>
      <c r="U55" s="56"/>
    </row>
    <row r="56" spans="1:21" s="24" customFormat="1" ht="16.5" x14ac:dyDescent="0.25">
      <c r="A56" s="1"/>
      <c r="B56" s="81" t="s">
        <v>23</v>
      </c>
      <c r="C56" s="81"/>
      <c r="D56" s="81"/>
      <c r="E56" s="81"/>
      <c r="F56" s="81"/>
      <c r="G56" s="81"/>
      <c r="H56" s="81"/>
      <c r="I56" s="81"/>
      <c r="J56" s="81"/>
      <c r="K56" s="81"/>
      <c r="L56" s="81"/>
      <c r="M56" s="81"/>
      <c r="N56" s="81"/>
      <c r="O56" s="81"/>
      <c r="P56" s="81"/>
      <c r="Q56" s="58"/>
      <c r="R56" s="54"/>
      <c r="S56" s="55"/>
      <c r="T56" s="56"/>
      <c r="U56" s="56"/>
    </row>
    <row r="57" spans="1:21" s="24" customFormat="1" ht="16.5" x14ac:dyDescent="0.25">
      <c r="A57" s="1"/>
      <c r="B57" s="81" t="s">
        <v>24</v>
      </c>
      <c r="C57" s="81"/>
      <c r="D57" s="81"/>
      <c r="E57" s="81"/>
      <c r="F57" s="81"/>
      <c r="G57" s="81"/>
      <c r="H57" s="81"/>
      <c r="I57" s="81"/>
      <c r="J57" s="81"/>
      <c r="K57" s="81"/>
      <c r="L57" s="81"/>
      <c r="M57" s="81"/>
      <c r="N57" s="81"/>
      <c r="O57" s="81"/>
      <c r="P57" s="81"/>
      <c r="Q57" s="58"/>
      <c r="R57" s="54"/>
      <c r="S57" s="55"/>
      <c r="T57" s="56"/>
      <c r="U57" s="56"/>
    </row>
    <row r="58" spans="1:21" s="24" customFormat="1" ht="42" customHeight="1" x14ac:dyDescent="0.25">
      <c r="A58" s="25"/>
      <c r="B58" s="82" t="s">
        <v>25</v>
      </c>
      <c r="C58" s="82"/>
      <c r="D58" s="82"/>
      <c r="E58" s="82"/>
      <c r="F58" s="82"/>
      <c r="G58" s="82"/>
      <c r="H58" s="82"/>
      <c r="I58" s="82"/>
      <c r="J58" s="82"/>
      <c r="K58" s="82"/>
      <c r="L58" s="82"/>
      <c r="M58" s="82"/>
      <c r="N58" s="82"/>
      <c r="O58" s="82"/>
      <c r="P58" s="82"/>
      <c r="Q58" s="82"/>
      <c r="R58" s="82"/>
      <c r="S58" s="2"/>
      <c r="T58" s="3"/>
      <c r="U58" s="3"/>
    </row>
    <row r="59" spans="1:21" s="28" customFormat="1" x14ac:dyDescent="0.25">
      <c r="A59" s="25"/>
      <c r="B59" s="82"/>
      <c r="C59" s="82"/>
      <c r="D59" s="82"/>
      <c r="E59" s="82"/>
      <c r="F59" s="82"/>
      <c r="G59" s="82"/>
      <c r="H59" s="82"/>
      <c r="I59" s="82"/>
      <c r="J59" s="82"/>
      <c r="K59" s="82"/>
      <c r="L59" s="82"/>
      <c r="M59" s="82"/>
      <c r="N59" s="82"/>
      <c r="O59" s="82"/>
      <c r="P59" s="82"/>
      <c r="Q59" s="82"/>
      <c r="R59" s="82"/>
      <c r="S59" s="26"/>
      <c r="T59" s="27"/>
      <c r="U59" s="27"/>
    </row>
  </sheetData>
  <mergeCells count="14">
    <mergeCell ref="A1:U1"/>
    <mergeCell ref="B56:P56"/>
    <mergeCell ref="B57:P57"/>
    <mergeCell ref="B58:R59"/>
    <mergeCell ref="B46:U46"/>
    <mergeCell ref="B47:U47"/>
    <mergeCell ref="B48:P48"/>
    <mergeCell ref="B49:T49"/>
    <mergeCell ref="B50:P50"/>
    <mergeCell ref="B51:T51"/>
    <mergeCell ref="B52:T52"/>
    <mergeCell ref="B53:P53"/>
    <mergeCell ref="B54:T54"/>
    <mergeCell ref="B55:P55"/>
  </mergeCells>
  <pageMargins left="0.70866141732283472" right="0.70866141732283472" top="0.74803149606299213" bottom="0.74803149606299213" header="0.31496062992125984" footer="0.31496062992125984"/>
  <pageSetup paperSize="8"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MAYIS-2020 İlan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Musa MALKONDU</dc:creator>
  <cp:lastModifiedBy>Özay ÇAKMAK</cp:lastModifiedBy>
  <cp:lastPrinted>2020-10-05T12:54:17Z</cp:lastPrinted>
  <dcterms:created xsi:type="dcterms:W3CDTF">2020-01-17T07:37:17Z</dcterms:created>
  <dcterms:modified xsi:type="dcterms:W3CDTF">2020-10-09T11:27:28Z</dcterms:modified>
</cp:coreProperties>
</file>