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elda.ozbilgin\Desktop\"/>
    </mc:Choice>
  </mc:AlternateContent>
  <bookViews>
    <workbookView xWindow="360" yWindow="120" windowWidth="11340" windowHeight="5970" tabRatio="447"/>
  </bookViews>
  <sheets>
    <sheet name="İhale İlanı" sheetId="22" r:id="rId1"/>
  </sheets>
  <definedNames>
    <definedName name="_xlnm._FilterDatabase" localSheetId="0" hidden="1">'İhale İlanı'!$A$3:$P$36</definedName>
    <definedName name="_xlnm.Print_Area" localSheetId="0">'İhale İlanı'!$A$1:$P$58</definedName>
  </definedNames>
  <calcPr calcId="162913"/>
</workbook>
</file>

<file path=xl/calcChain.xml><?xml version="1.0" encoding="utf-8"?>
<calcChain xmlns="http://schemas.openxmlformats.org/spreadsheetml/2006/main">
  <c r="N11" i="22" l="1"/>
  <c r="N12" i="22"/>
  <c r="N13" i="22"/>
  <c r="N14" i="22"/>
  <c r="N15" i="22"/>
  <c r="N16" i="22"/>
  <c r="N17" i="22"/>
  <c r="N18" i="22"/>
  <c r="N19" i="22"/>
  <c r="N20" i="22"/>
  <c r="N21" i="22"/>
  <c r="N22" i="22"/>
  <c r="N23" i="22"/>
  <c r="N24" i="22"/>
  <c r="N25" i="22"/>
  <c r="N26" i="22"/>
  <c r="N27" i="22"/>
  <c r="N28" i="22"/>
  <c r="N29" i="22"/>
  <c r="N30" i="22"/>
  <c r="N31" i="22"/>
  <c r="N32" i="22"/>
  <c r="N33" i="22"/>
  <c r="N34" i="22"/>
  <c r="N35" i="22"/>
  <c r="N36" i="22"/>
  <c r="N10" i="22"/>
</calcChain>
</file>

<file path=xl/sharedStrings.xml><?xml version="1.0" encoding="utf-8"?>
<sst xmlns="http://schemas.openxmlformats.org/spreadsheetml/2006/main" count="267" uniqueCount="75">
  <si>
    <t>S.NO</t>
  </si>
  <si>
    <t>TAŞINMAZ NO</t>
  </si>
  <si>
    <t>İLÇESİ</t>
  </si>
  <si>
    <t xml:space="preserve">MAHALLE </t>
  </si>
  <si>
    <t>MEVKİİ</t>
  </si>
  <si>
    <t>CİNSİ</t>
  </si>
  <si>
    <t xml:space="preserve">ADA </t>
  </si>
  <si>
    <t xml:space="preserve">PARSEL </t>
  </si>
  <si>
    <t>İMAR DURUMU</t>
  </si>
  <si>
    <t>İL</t>
  </si>
  <si>
    <t>Postayla gönderilen teklifler son ve kesin teklif olarak kabul edilecektir.  Postada meydana gelen gecikmeler dikkate alınmayacaktır.</t>
  </si>
  <si>
    <t>İhaleye katılabilmek için isteklilerin;</t>
  </si>
  <si>
    <t>Komisyon, ihaleyi yapıp yapmamakta serbesttir. Komisyonların ihaleyi yapmama kararı kesindir.</t>
  </si>
  <si>
    <t>9-</t>
  </si>
  <si>
    <t>10-</t>
  </si>
  <si>
    <t>11-</t>
  </si>
  <si>
    <t>Şartname ve ekleri İdaremizde bedelsiz olarak görülebilir.</t>
  </si>
  <si>
    <t>İşgalli veya hisseli taşınmazlardan doğacak her türlü ihtilaflar alıcısına ait olup, Kurumumuzun herhangi bir sorumluluğu bulunmamaktadır.</t>
  </si>
  <si>
    <t>GEÇİCİ TEMİNAT (TL)</t>
  </si>
  <si>
    <t>1-</t>
  </si>
  <si>
    <t>2-</t>
  </si>
  <si>
    <t>3-</t>
  </si>
  <si>
    <t>4-</t>
  </si>
  <si>
    <t>5-</t>
  </si>
  <si>
    <t>6-</t>
  </si>
  <si>
    <t>7-</t>
  </si>
  <si>
    <t>8-</t>
  </si>
  <si>
    <t>Satış bedelinin peşin olarak ödenmesi hâlinde satış bedeline   % 20  (yüzde yirmi) indirim  uygulanır.</t>
  </si>
  <si>
    <t>12-</t>
  </si>
  <si>
    <t xml:space="preserve"> YÜZÖLÇÜMÜ  (m2)</t>
  </si>
  <si>
    <t xml:space="preserve">Teklifler posta ile iadeli taahhütlü olarak gönderilebilir. Posta ile gönderilen tekliflerin ilanda belirtilen ihale saatine kadar Komisyon Başkanlığına ulaşması şarttır. </t>
  </si>
  <si>
    <t>İlanda belirtildiği şekilde saatinde başlatılan ihalelerden herhangi birinin saatinin uzaması halinde, takip eden ihalelerden devam edilir. Bir önceki ihale saatinin uzamasından dolayı bir sonraki ve diğer ilalelerin saatinde başlatılmamasından dolayı istekliler tarafından herhangi bir hak iddia edilemez ve tazminat talebinde bulunulamaz. Adli ve idari yargıda idare aleyhine dava açılamaz. Ayrıca; ihalelerin saatinde bitirilemeyecek olması veya ihale komisyonunun gerekli gördüğü hallerde, ihalenin her aşamasında sözlü teklif almaya son verilerek yazılı son teklif alınarak, ihale sonuçlandırılır. İstekliler ihale için teminat yatırıp belgelerini ibraz etmekle bu durumu kabul etmiş sayılır.</t>
  </si>
  <si>
    <t>Muhesebe Yönetim Sisteminde her türlü ödemenin tahakkuku yoluyla sistem üzerinden iade işlemi gerçekleştirildiğinden, ihaleye katılım için ödenen geçiçi teminat bedelinin ihale takviminin sonuçlanmasından itibaren 15 (onbeş) gün sonra dilekçe ile belirtilecek banka hesap numarasına EFT/Havale yoluyla iade edilecektir.</t>
  </si>
  <si>
    <t>13-</t>
  </si>
  <si>
    <t>Bu ihaleye ilişkin bilgiler https://konya.csb.gov.tr adresinden öğrenilebileceği gibi Türkiye genelindeki ihale bilgileri https://www.milliemlak.gov.tr adresinden öğrenilebilir.</t>
  </si>
  <si>
    <t>İLAN OLUNUR</t>
  </si>
  <si>
    <t>TAŞINMAZ BİLGİLERİ</t>
  </si>
  <si>
    <t>İHALE BİLGİLERİ</t>
  </si>
  <si>
    <t>TAHMİNİ BEDEL
(TL)</t>
  </si>
  <si>
    <t>İHALE GÜNÜ</t>
  </si>
  <si>
    <t>İHALE SAATİ</t>
  </si>
  <si>
    <t>a) Yasal yerleşim yeri sahibi olmaları,</t>
  </si>
  <si>
    <t>b) Tebligat için Türkiye'de adres göstermeleri,</t>
  </si>
  <si>
    <t>c) Geçici teminata ait belge ile birlikte TC kimlik numarası bulunan Kimlik Belgesinin aslı ve fotokopisi (Geçici teminatların banka teminat mektubuyla verilmesi halinde, Teminat Mektubunun Geçici, Süresiz, Limit içi olması ve teyit yazısının da ibrazı gerekir.)</t>
  </si>
  <si>
    <t>d) Özel Hukuk Tüzel kişileride yukarıda belirtilen şartlardan ayrı olarak idare merkezlerinin bulunduğu yer mahkemesinden veya siciline kayıtlı bulunduğu ticaret ve sanayi odasından yahut benzeri mesleki kuruluştan 2025 yılı içirisinde alınmış sicil kayıt belgesi (bazı oda düzenlemelerine göre oda sicil kayıt belgesi ve faaliyet belgesi olarakta birleştirilmiş ve adlandırılmış belge) ile tüzel kişilik adına ihaleye katılacak veya teklifte bulunacak kişi/kişilerin tüzel kişiliği temsile tam yetkili olduklarını gösterir noterlikçe tasdik edilmiş vekaletnameyi vermeleri, kamu tüzel kişilerinin ise yukarıda (b) , ( c ) ve (d) bentlerindeki şartlardan ayrı olarak tüzel kişilik adına ihaleye katılacak veya teklifte bulunacak kişi/kişilerin temsile yetkili olduğunu belirtir belgeyi vermeleri,</t>
  </si>
  <si>
    <t>e) Gerçek şahıslar adına vekaleten katılacakların Noter tasdikli vekaletnamelerinin aslı  ile birlikte Komisyon huzurunda hazır bulunmaları gerekir.</t>
  </si>
  <si>
    <t>5403 sayılı Kanunun 8 inci maddesinde Hazine Taşınmazları için getirilen istisna hükmü uygulanmayacağından, arsa vasıflı olanlar hariç, bölünemez büyüklüğün altındaki taşınmazlar ile bölünemez büyüklüğün altına düşecek, paydaş sayısını artıracak şekilde başvuru yapılacak taşınmazlar için Ortak Girişim Grupları (gerçek veya tüzel kişiler) ihaleye katılamaz.</t>
  </si>
  <si>
    <t xml:space="preserve">Hazine taşınmazlarının; satış işlemlerinde satış bedeli, sınırlı ayni hak tesisi (irtifak hakkı) ve kullanma izni verilmesi işlemlerinde yıllık bedeller üzerinden, Döner Sermaye İşletmesi Müdürlüğü tarafından: 5 Milyon TL'ye kadar olan kısmı için % 1 (yüzde bir), 5 Milyon TL'den 10 Milyon TL'ye kadar olan kısmı için   % 0.5 (binde beş), 10 Milyon TL'yi aşan kısmı için % 0.25 (on binde yirmi beş) oranında işlem bedeli alınacaktır. </t>
  </si>
  <si>
    <r>
      <rPr>
        <b/>
        <u/>
        <sz val="14"/>
        <rFont val="Times New Roman"/>
        <family val="1"/>
        <charset val="162"/>
      </rPr>
      <t>Satışı yapılan taşınmazlar</t>
    </r>
    <r>
      <rPr>
        <b/>
        <sz val="14"/>
        <rFont val="Times New Roman"/>
        <family val="1"/>
        <charset val="162"/>
      </rPr>
      <t xml:space="preserve"> K.D.V den satış ve devir işlemleri ile bu işlemler sırasında düzenlenen belgeler vergi, resim ve harçtan müstesnadır. Satışı yapılan taşınmazlar 5 yıl süreyle Emlak Vergisinden muaftır. </t>
    </r>
  </si>
  <si>
    <r>
      <rPr>
        <b/>
        <u/>
        <sz val="14"/>
        <rFont val="Times New Roman"/>
        <family val="1"/>
        <charset val="162"/>
      </rPr>
      <t>Satışı yapılan taşınmazların</t>
    </r>
    <r>
      <rPr>
        <b/>
        <sz val="14"/>
        <rFont val="Times New Roman"/>
        <family val="1"/>
        <charset val="162"/>
      </rPr>
      <t xml:space="preserve"> İhale bedeli defaten ödenebileceği gibi, ihale bedelinin 5.000,00.-TL'yi aşması halinde, talep üzerine bedelin 1/4 'ü peşin, kalan kısmı yıllık kanuni faiz uygulanmak suretiyle en fazla iki yılda, taksitler halinde ödenmek üzere taksitlendirme yapılabilecektir. </t>
    </r>
  </si>
  <si>
    <t>HAZİNE 
HİSSESİ (m2)</t>
  </si>
  <si>
    <t>Konya</t>
  </si>
  <si>
    <t>Karapınar</t>
  </si>
  <si>
    <t>Akören</t>
  </si>
  <si>
    <t>Eski Akören</t>
  </si>
  <si>
    <t>Arsa</t>
  </si>
  <si>
    <t>1/25.000 lik Nazım İmar Planında Yerleşik Alan</t>
  </si>
  <si>
    <t>424.00</t>
  </si>
  <si>
    <t>560.00</t>
  </si>
  <si>
    <t>860.00</t>
  </si>
  <si>
    <t>256.00</t>
  </si>
  <si>
    <t>248.00</t>
  </si>
  <si>
    <t>508.00</t>
  </si>
  <si>
    <t>456.00</t>
  </si>
  <si>
    <t>564.00</t>
  </si>
  <si>
    <t>Salur</t>
  </si>
  <si>
    <t>1/1000 lik Uygulama İmar Planında Konut Alanı</t>
  </si>
  <si>
    <t>.</t>
  </si>
  <si>
    <t>1/1000 lik Uygulama İmar Planında Ticaret Alanı</t>
  </si>
  <si>
    <t>Taşpınar</t>
  </si>
  <si>
    <t>Köy Civarı</t>
  </si>
  <si>
    <t>1/1000 lik Uygulama İmar Planında Tarım Kredi Kooperatifi Alanı</t>
  </si>
  <si>
    <t xml:space="preserve">Yukarıda özellikleri belirtilen taşınmazların satışı 2886  Sayılı Devlet İhale Kanununun 45. Maddesine göre Açık Teklif Usulü ile, hizalarında gösterilen gün ve saatte, Karapınar Milli Emlak Şefliği Odasında dosyalarında mevcut şartname gereğince yapılacaktır. </t>
  </si>
  <si>
    <t>(Karapınar Milli Emlak Şefliği - Hükümet Konağı Kat:2 Karapınar/KONYA)</t>
  </si>
  <si>
    <t>T.C.
KARAPINAR KAYMAKAMLIĞI
 MİLLİ EMLAK ŞEFLİĞİNDEN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</si>
</sst>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harset val="162"/>
    </font>
    <font>
      <sz val="10"/>
      <name val="MS Sans Serif"/>
      <family val="2"/>
      <charset val="162"/>
    </font>
    <font>
      <b/>
      <sz val="12"/>
      <name val="Times New Roman"/>
      <family val="1"/>
      <charset val="162"/>
    </font>
    <font>
      <sz val="12"/>
      <name val="Times New Roman"/>
      <family val="1"/>
      <charset val="162"/>
    </font>
    <font>
      <sz val="12"/>
      <color rgb="FF000000"/>
      <name val="Times New Roman"/>
      <family val="1"/>
      <charset val="162"/>
    </font>
    <font>
      <b/>
      <sz val="20"/>
      <name val="Times New Roman"/>
      <family val="1"/>
      <charset val="162"/>
    </font>
    <font>
      <sz val="10"/>
      <name val="Arial"/>
      <family val="2"/>
      <charset val="162"/>
    </font>
    <font>
      <b/>
      <sz val="14"/>
      <name val="Times New Roman"/>
      <family val="1"/>
      <charset val="162"/>
    </font>
    <font>
      <sz val="13"/>
      <name val="Times New Roman"/>
      <family val="1"/>
      <charset val="162"/>
    </font>
    <font>
      <sz val="13"/>
      <color theme="1"/>
      <name val="Times New Roman"/>
      <family val="1"/>
      <charset val="162"/>
    </font>
    <font>
      <b/>
      <sz val="20"/>
      <name val="Times New Roman TUR"/>
      <family val="1"/>
      <charset val="162"/>
    </font>
    <font>
      <b/>
      <sz val="20"/>
      <name val="Arial"/>
      <family val="2"/>
      <charset val="162"/>
    </font>
    <font>
      <b/>
      <u/>
      <sz val="14"/>
      <name val="Times New Roman"/>
      <family val="1"/>
      <charset val="162"/>
    </font>
    <font>
      <b/>
      <sz val="14"/>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6" fillId="0" borderId="0" applyNumberFormat="0" applyFont="0" applyFill="0" applyBorder="0" applyAlignment="0" applyProtection="0"/>
  </cellStyleXfs>
  <cellXfs count="68">
    <xf numFmtId="0" fontId="0" fillId="0" borderId="0" xfId="0"/>
    <xf numFmtId="0" fontId="2" fillId="2" borderId="0" xfId="0" applyFont="1" applyFill="1" applyAlignment="1">
      <alignment horizontal="center" vertical="center"/>
    </xf>
    <xf numFmtId="0" fontId="2" fillId="2" borderId="0" xfId="1" applyFont="1" applyFill="1" applyBorder="1" applyAlignment="1">
      <alignment horizontal="center" vertical="center"/>
    </xf>
    <xf numFmtId="0" fontId="3" fillId="2" borderId="0" xfId="0" applyFont="1" applyFill="1" applyAlignment="1">
      <alignment horizontal="center" vertical="center"/>
    </xf>
    <xf numFmtId="0" fontId="3" fillId="2" borderId="0" xfId="1" applyFont="1" applyFill="1" applyBorder="1" applyAlignment="1">
      <alignment horizontal="center" vertical="center"/>
    </xf>
    <xf numFmtId="0" fontId="4" fillId="2" borderId="0" xfId="0" applyNumberFormat="1" applyFont="1" applyFill="1" applyBorder="1" applyAlignment="1" applyProtection="1">
      <alignment horizontal="center" vertical="center" wrapText="1"/>
    </xf>
    <xf numFmtId="4" fontId="3" fillId="2" borderId="0" xfId="1" applyNumberFormat="1" applyFont="1" applyFill="1" applyBorder="1" applyAlignment="1">
      <alignment horizontal="center" vertical="center"/>
    </xf>
    <xf numFmtId="0" fontId="3" fillId="2" borderId="0" xfId="1" applyFont="1" applyFill="1" applyBorder="1" applyAlignment="1">
      <alignment horizontal="center" vertical="center" wrapText="1" shrinkToFit="1"/>
    </xf>
    <xf numFmtId="14" fontId="3" fillId="2" borderId="0" xfId="1" applyNumberFormat="1" applyFont="1" applyFill="1" applyBorder="1" applyAlignment="1">
      <alignment horizontal="center" vertical="center"/>
    </xf>
    <xf numFmtId="0" fontId="3" fillId="2" borderId="0" xfId="0" applyFont="1" applyFill="1" applyBorder="1" applyAlignment="1">
      <alignment horizontal="center" vertical="center"/>
    </xf>
    <xf numFmtId="20" fontId="2" fillId="2" borderId="0" xfId="1" applyNumberFormat="1" applyFont="1" applyFill="1" applyBorder="1" applyAlignment="1">
      <alignment horizontal="center" vertical="center"/>
    </xf>
    <xf numFmtId="4" fontId="3" fillId="2" borderId="0" xfId="1" applyNumberFormat="1" applyFont="1" applyFill="1" applyBorder="1" applyAlignment="1">
      <alignment horizontal="right" vertical="center"/>
    </xf>
    <xf numFmtId="0" fontId="3" fillId="2" borderId="0" xfId="0" applyFont="1" applyFill="1" applyAlignment="1">
      <alignment horizontal="right" vertical="center"/>
    </xf>
    <xf numFmtId="0" fontId="8" fillId="2" borderId="2"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 xfId="1" applyFont="1" applyFill="1" applyBorder="1" applyAlignment="1" applyProtection="1">
      <alignment horizontal="center" vertical="center"/>
      <protection locked="0"/>
    </xf>
    <xf numFmtId="4" fontId="8" fillId="2" borderId="1" xfId="1" applyNumberFormat="1" applyFont="1" applyFill="1" applyBorder="1" applyAlignment="1">
      <alignment horizontal="center" vertical="center"/>
    </xf>
    <xf numFmtId="0"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8" fillId="2" borderId="1" xfId="1" applyNumberFormat="1" applyFont="1" applyFill="1" applyBorder="1" applyAlignment="1">
      <alignment horizontal="right" vertical="center"/>
    </xf>
    <xf numFmtId="20" fontId="8" fillId="2" borderId="3" xfId="1" applyNumberFormat="1" applyFont="1" applyFill="1" applyBorder="1" applyAlignment="1">
      <alignment horizontal="center" vertical="center"/>
    </xf>
    <xf numFmtId="14" fontId="8" fillId="2" borderId="1" xfId="1" applyNumberFormat="1" applyFont="1" applyFill="1" applyBorder="1" applyAlignment="1">
      <alignment horizontal="center" vertical="center"/>
    </xf>
    <xf numFmtId="0" fontId="3" fillId="2" borderId="3" xfId="1" applyFont="1" applyFill="1" applyBorder="1" applyAlignment="1">
      <alignment horizontal="center" vertical="center" wrapText="1" shrinkToFit="1"/>
    </xf>
    <xf numFmtId="0" fontId="7" fillId="2" borderId="0" xfId="1" applyFont="1" applyFill="1" applyBorder="1" applyAlignment="1">
      <alignment horizontal="center" vertical="center"/>
    </xf>
    <xf numFmtId="0" fontId="7" fillId="2" borderId="0" xfId="0" applyFont="1" applyFill="1" applyAlignment="1">
      <alignment horizontal="left" vertical="center"/>
    </xf>
    <xf numFmtId="0" fontId="7" fillId="2" borderId="0" xfId="1"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2"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 xfId="1" applyFont="1" applyFill="1" applyBorder="1" applyAlignment="1" applyProtection="1">
      <alignment horizontal="center" vertical="center"/>
      <protection locked="0"/>
    </xf>
    <xf numFmtId="4" fontId="7" fillId="2" borderId="1" xfId="1" applyNumberFormat="1" applyFont="1" applyFill="1" applyBorder="1" applyAlignment="1">
      <alignment horizontal="center" vertical="center" wrapText="1"/>
    </xf>
    <xf numFmtId="0" fontId="7" fillId="2" borderId="3" xfId="1" applyFont="1" applyFill="1" applyBorder="1" applyAlignment="1">
      <alignment horizontal="center" vertical="center"/>
    </xf>
    <xf numFmtId="4" fontId="7" fillId="2" borderId="3" xfId="1" applyNumberFormat="1" applyFont="1" applyFill="1" applyBorder="1" applyAlignment="1">
      <alignment horizontal="center" vertical="center" wrapText="1"/>
    </xf>
    <xf numFmtId="4" fontId="7" fillId="2" borderId="2" xfId="1" applyNumberFormat="1" applyFont="1" applyFill="1" applyBorder="1" applyAlignment="1">
      <alignment horizontal="center" vertical="center" wrapText="1"/>
    </xf>
    <xf numFmtId="4" fontId="8" fillId="2" borderId="2" xfId="1" applyNumberFormat="1" applyFont="1" applyFill="1" applyBorder="1" applyAlignment="1">
      <alignment horizontal="right" vertical="center"/>
    </xf>
    <xf numFmtId="4" fontId="8" fillId="2" borderId="2" xfId="0" applyNumberFormat="1" applyFont="1" applyFill="1" applyBorder="1" applyAlignment="1">
      <alignment horizontal="right" vertical="center"/>
    </xf>
    <xf numFmtId="4" fontId="9" fillId="0" borderId="2" xfId="0" applyNumberFormat="1" applyFont="1" applyFill="1" applyBorder="1" applyAlignment="1">
      <alignment horizontal="right" vertical="center" wrapText="1"/>
    </xf>
    <xf numFmtId="4" fontId="9" fillId="0" borderId="7" xfId="0" applyNumberFormat="1" applyFont="1" applyFill="1" applyBorder="1" applyAlignment="1">
      <alignment horizontal="right" vertical="center" wrapText="1"/>
    </xf>
    <xf numFmtId="4" fontId="8" fillId="2" borderId="8" xfId="1" applyNumberFormat="1" applyFont="1" applyFill="1" applyBorder="1" applyAlignment="1">
      <alignment horizontal="right" vertical="center"/>
    </xf>
    <xf numFmtId="14" fontId="8" fillId="2" borderId="8" xfId="1" applyNumberFormat="1" applyFont="1" applyFill="1" applyBorder="1" applyAlignment="1">
      <alignment horizontal="center" vertical="center"/>
    </xf>
    <xf numFmtId="20" fontId="8" fillId="2" borderId="9" xfId="1" applyNumberFormat="1" applyFont="1" applyFill="1" applyBorder="1" applyAlignment="1">
      <alignment horizontal="center" vertical="center"/>
    </xf>
    <xf numFmtId="0" fontId="8" fillId="2" borderId="7" xfId="1" applyFont="1" applyFill="1" applyBorder="1" applyAlignment="1">
      <alignment horizontal="center" vertical="center"/>
    </xf>
    <xf numFmtId="0" fontId="9" fillId="0" borderId="8" xfId="0" applyNumberFormat="1" applyFont="1" applyBorder="1" applyAlignment="1">
      <alignment horizontal="center" vertical="center"/>
    </xf>
    <xf numFmtId="0" fontId="8" fillId="2" borderId="8" xfId="1" applyFont="1" applyFill="1" applyBorder="1" applyAlignment="1">
      <alignment horizontal="center" vertical="center"/>
    </xf>
    <xf numFmtId="0" fontId="9" fillId="0" borderId="8" xfId="0" applyFont="1" applyFill="1" applyBorder="1" applyAlignment="1">
      <alignment horizontal="center" vertical="center" wrapText="1"/>
    </xf>
    <xf numFmtId="0" fontId="8" fillId="2" borderId="8" xfId="1" applyFont="1" applyFill="1" applyBorder="1" applyAlignment="1" applyProtection="1">
      <alignment horizontal="center" vertical="center"/>
      <protection locked="0"/>
    </xf>
    <xf numFmtId="4" fontId="9" fillId="0" borderId="8" xfId="0" applyNumberFormat="1" applyFont="1" applyFill="1" applyBorder="1" applyAlignment="1">
      <alignment horizontal="center" vertical="center" wrapText="1"/>
    </xf>
    <xf numFmtId="0" fontId="3" fillId="2" borderId="9" xfId="1" applyFont="1" applyFill="1" applyBorder="1" applyAlignment="1">
      <alignment horizontal="center" vertical="center" wrapText="1" shrinkToFit="1"/>
    </xf>
    <xf numFmtId="0" fontId="2" fillId="3" borderId="0" xfId="1" applyFont="1" applyFill="1" applyBorder="1" applyAlignment="1">
      <alignment horizontal="left" vertical="center" wrapText="1"/>
    </xf>
    <xf numFmtId="0" fontId="10" fillId="2" borderId="0" xfId="1" applyFont="1" applyFill="1" applyBorder="1" applyAlignment="1">
      <alignment horizontal="center" vertical="top" wrapText="1"/>
    </xf>
    <xf numFmtId="0" fontId="11" fillId="2" borderId="0" xfId="0" applyFont="1" applyFill="1" applyBorder="1" applyAlignment="1">
      <alignment horizontal="center" vertical="top"/>
    </xf>
    <xf numFmtId="0" fontId="7" fillId="2" borderId="0"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0" applyNumberFormat="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13" fillId="2" borderId="0" xfId="0" applyFont="1" applyFill="1" applyBorder="1" applyAlignment="1">
      <alignment horizontal="left" vertical="center" wrapText="1"/>
    </xf>
    <xf numFmtId="0" fontId="7" fillId="3" borderId="0" xfId="1"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7" fillId="2" borderId="0" xfId="0" applyFont="1" applyFill="1" applyAlignment="1">
      <alignment horizontal="left" vertical="center"/>
    </xf>
  </cellXfs>
  <cellStyles count="3">
    <cellStyle name="Normal" xfId="0" builtinId="0"/>
    <cellStyle name="Normal 2" xfId="2"/>
    <cellStyle name="Normal_Sayfa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topLeftCell="G1" zoomScale="70" zoomScaleNormal="70" workbookViewId="0">
      <pane ySplit="3" topLeftCell="A34" activePane="bottomLeft" state="frozen"/>
      <selection pane="bottomLeft" activeCell="M36" sqref="M36"/>
    </sheetView>
  </sheetViews>
  <sheetFormatPr defaultRowHeight="15.75" x14ac:dyDescent="0.2"/>
  <cols>
    <col min="1" max="1" width="7.140625" style="1" bestFit="1" customWidth="1"/>
    <col min="2" max="2" width="21.42578125" style="3" customWidth="1"/>
    <col min="3" max="3" width="9" style="3" customWidth="1"/>
    <col min="4" max="4" width="16.28515625" style="3" customWidth="1"/>
    <col min="5" max="5" width="18.7109375" style="3" customWidth="1"/>
    <col min="6" max="6" width="18.28515625" style="3" customWidth="1"/>
    <col min="7" max="7" width="13.28515625" style="3" customWidth="1"/>
    <col min="8" max="8" width="8.140625" style="3" customWidth="1"/>
    <col min="9" max="9" width="12.7109375" style="3" customWidth="1"/>
    <col min="10" max="10" width="19.7109375" style="3" customWidth="1"/>
    <col min="11" max="11" width="17" style="3" customWidth="1"/>
    <col min="12" max="12" width="54.140625" style="3" customWidth="1"/>
    <col min="13" max="13" width="21.140625" style="12" customWidth="1"/>
    <col min="14" max="14" width="17.85546875" style="12" customWidth="1"/>
    <col min="15" max="15" width="17" style="3" customWidth="1"/>
    <col min="16" max="16" width="11" style="1" customWidth="1"/>
    <col min="17" max="16384" width="9.140625" style="3"/>
  </cols>
  <sheetData>
    <row r="1" spans="1:16" ht="90" customHeight="1" thickBot="1" x14ac:dyDescent="0.25">
      <c r="A1" s="51" t="s">
        <v>74</v>
      </c>
      <c r="B1" s="52"/>
      <c r="C1" s="52"/>
      <c r="D1" s="52"/>
      <c r="E1" s="52"/>
      <c r="F1" s="52"/>
      <c r="G1" s="52"/>
      <c r="H1" s="52"/>
      <c r="I1" s="52"/>
      <c r="J1" s="52"/>
      <c r="K1" s="52"/>
      <c r="L1" s="52"/>
      <c r="M1" s="52"/>
      <c r="N1" s="52"/>
      <c r="O1" s="52"/>
      <c r="P1" s="52"/>
    </row>
    <row r="2" spans="1:16" ht="27.75" customHeight="1" x14ac:dyDescent="0.2">
      <c r="A2" s="61" t="s">
        <v>36</v>
      </c>
      <c r="B2" s="62"/>
      <c r="C2" s="62"/>
      <c r="D2" s="62"/>
      <c r="E2" s="62"/>
      <c r="F2" s="62"/>
      <c r="G2" s="62"/>
      <c r="H2" s="62"/>
      <c r="I2" s="62"/>
      <c r="J2" s="62"/>
      <c r="K2" s="62"/>
      <c r="L2" s="63"/>
      <c r="M2" s="64" t="s">
        <v>37</v>
      </c>
      <c r="N2" s="65"/>
      <c r="O2" s="65"/>
      <c r="P2" s="66"/>
    </row>
    <row r="3" spans="1:16" ht="55.5" customHeight="1" x14ac:dyDescent="0.2">
      <c r="A3" s="29" t="s">
        <v>0</v>
      </c>
      <c r="B3" s="30" t="s">
        <v>1</v>
      </c>
      <c r="C3" s="30" t="s">
        <v>9</v>
      </c>
      <c r="D3" s="30" t="s">
        <v>2</v>
      </c>
      <c r="E3" s="30" t="s">
        <v>3</v>
      </c>
      <c r="F3" s="31" t="s">
        <v>4</v>
      </c>
      <c r="G3" s="30" t="s">
        <v>5</v>
      </c>
      <c r="H3" s="30" t="s">
        <v>6</v>
      </c>
      <c r="I3" s="30" t="s">
        <v>7</v>
      </c>
      <c r="J3" s="32" t="s">
        <v>29</v>
      </c>
      <c r="K3" s="32" t="s">
        <v>50</v>
      </c>
      <c r="L3" s="33" t="s">
        <v>8</v>
      </c>
      <c r="M3" s="35" t="s">
        <v>38</v>
      </c>
      <c r="N3" s="32" t="s">
        <v>18</v>
      </c>
      <c r="O3" s="32" t="s">
        <v>39</v>
      </c>
      <c r="P3" s="34" t="s">
        <v>40</v>
      </c>
    </row>
    <row r="4" spans="1:16" ht="30" customHeight="1" x14ac:dyDescent="0.2">
      <c r="A4" s="13">
        <v>1</v>
      </c>
      <c r="B4" s="14">
        <v>42240101936</v>
      </c>
      <c r="C4" s="14" t="s">
        <v>51</v>
      </c>
      <c r="D4" s="14" t="s">
        <v>52</v>
      </c>
      <c r="E4" s="14" t="s">
        <v>53</v>
      </c>
      <c r="F4" s="15" t="s">
        <v>54</v>
      </c>
      <c r="G4" s="14" t="s">
        <v>55</v>
      </c>
      <c r="H4" s="14">
        <v>0</v>
      </c>
      <c r="I4" s="14">
        <v>463</v>
      </c>
      <c r="J4" s="16">
        <v>140</v>
      </c>
      <c r="K4" s="16">
        <v>140</v>
      </c>
      <c r="L4" s="24" t="s">
        <v>56</v>
      </c>
      <c r="M4" s="36">
        <v>35000</v>
      </c>
      <c r="N4" s="21">
        <v>10500</v>
      </c>
      <c r="O4" s="23">
        <v>45986</v>
      </c>
      <c r="P4" s="22">
        <v>0.375</v>
      </c>
    </row>
    <row r="5" spans="1:16" ht="30" customHeight="1" x14ac:dyDescent="0.2">
      <c r="A5" s="13">
        <v>2</v>
      </c>
      <c r="B5" s="14">
        <v>42240101943</v>
      </c>
      <c r="C5" s="14" t="s">
        <v>51</v>
      </c>
      <c r="D5" s="14" t="s">
        <v>52</v>
      </c>
      <c r="E5" s="14" t="s">
        <v>53</v>
      </c>
      <c r="F5" s="15" t="s">
        <v>54</v>
      </c>
      <c r="G5" s="14" t="s">
        <v>55</v>
      </c>
      <c r="H5" s="14">
        <v>0</v>
      </c>
      <c r="I5" s="14">
        <v>470</v>
      </c>
      <c r="J5" s="16">
        <v>1000</v>
      </c>
      <c r="K5" s="16">
        <v>1000</v>
      </c>
      <c r="L5" s="24" t="s">
        <v>56</v>
      </c>
      <c r="M5" s="36">
        <v>250000</v>
      </c>
      <c r="N5" s="21">
        <v>75000</v>
      </c>
      <c r="O5" s="23">
        <v>45986</v>
      </c>
      <c r="P5" s="22">
        <v>0.3888888888888889</v>
      </c>
    </row>
    <row r="6" spans="1:16" ht="30" customHeight="1" x14ac:dyDescent="0.2">
      <c r="A6" s="13">
        <v>3</v>
      </c>
      <c r="B6" s="14">
        <v>42240101951</v>
      </c>
      <c r="C6" s="14" t="s">
        <v>51</v>
      </c>
      <c r="D6" s="14" t="s">
        <v>52</v>
      </c>
      <c r="E6" s="14" t="s">
        <v>53</v>
      </c>
      <c r="F6" s="15" t="s">
        <v>54</v>
      </c>
      <c r="G6" s="14" t="s">
        <v>55</v>
      </c>
      <c r="H6" s="14">
        <v>0</v>
      </c>
      <c r="I6" s="14">
        <v>479</v>
      </c>
      <c r="J6" s="16">
        <v>344</v>
      </c>
      <c r="K6" s="16">
        <v>344</v>
      </c>
      <c r="L6" s="24" t="s">
        <v>56</v>
      </c>
      <c r="M6" s="36">
        <v>86000</v>
      </c>
      <c r="N6" s="21">
        <v>25800</v>
      </c>
      <c r="O6" s="23">
        <v>45986</v>
      </c>
      <c r="P6" s="22">
        <v>0.40277777777777773</v>
      </c>
    </row>
    <row r="7" spans="1:16" ht="30" customHeight="1" x14ac:dyDescent="0.2">
      <c r="A7" s="13">
        <v>4</v>
      </c>
      <c r="B7" s="14">
        <v>42240101952</v>
      </c>
      <c r="C7" s="14" t="s">
        <v>51</v>
      </c>
      <c r="D7" s="14" t="s">
        <v>52</v>
      </c>
      <c r="E7" s="14" t="s">
        <v>53</v>
      </c>
      <c r="F7" s="15" t="s">
        <v>54</v>
      </c>
      <c r="G7" s="14" t="s">
        <v>55</v>
      </c>
      <c r="H7" s="14">
        <v>0</v>
      </c>
      <c r="I7" s="14">
        <v>480</v>
      </c>
      <c r="J7" s="16">
        <v>320</v>
      </c>
      <c r="K7" s="16">
        <v>320</v>
      </c>
      <c r="L7" s="24" t="s">
        <v>56</v>
      </c>
      <c r="M7" s="36">
        <v>80000</v>
      </c>
      <c r="N7" s="21">
        <v>24000</v>
      </c>
      <c r="O7" s="23">
        <v>45986</v>
      </c>
      <c r="P7" s="22">
        <v>0.41666666666666669</v>
      </c>
    </row>
    <row r="8" spans="1:16" ht="30" customHeight="1" x14ac:dyDescent="0.2">
      <c r="A8" s="13">
        <v>5</v>
      </c>
      <c r="B8" s="14">
        <v>42240101953</v>
      </c>
      <c r="C8" s="14" t="s">
        <v>51</v>
      </c>
      <c r="D8" s="14" t="s">
        <v>52</v>
      </c>
      <c r="E8" s="14" t="s">
        <v>53</v>
      </c>
      <c r="F8" s="15" t="s">
        <v>54</v>
      </c>
      <c r="G8" s="14" t="s">
        <v>55</v>
      </c>
      <c r="H8" s="14">
        <v>0</v>
      </c>
      <c r="I8" s="14">
        <v>481</v>
      </c>
      <c r="J8" s="16">
        <v>500</v>
      </c>
      <c r="K8" s="16">
        <v>500</v>
      </c>
      <c r="L8" s="24" t="s">
        <v>56</v>
      </c>
      <c r="M8" s="36">
        <v>125000</v>
      </c>
      <c r="N8" s="21">
        <v>37500</v>
      </c>
      <c r="O8" s="23">
        <v>45986</v>
      </c>
      <c r="P8" s="22">
        <v>0.43055555555555558</v>
      </c>
    </row>
    <row r="9" spans="1:16" ht="30" customHeight="1" x14ac:dyDescent="0.2">
      <c r="A9" s="13">
        <v>6</v>
      </c>
      <c r="B9" s="17">
        <v>42240101954</v>
      </c>
      <c r="C9" s="14" t="s">
        <v>51</v>
      </c>
      <c r="D9" s="14" t="s">
        <v>52</v>
      </c>
      <c r="E9" s="14" t="s">
        <v>53</v>
      </c>
      <c r="F9" s="15" t="s">
        <v>54</v>
      </c>
      <c r="G9" s="14" t="s">
        <v>55</v>
      </c>
      <c r="H9" s="14">
        <v>0</v>
      </c>
      <c r="I9" s="17">
        <v>482</v>
      </c>
      <c r="J9" s="17" t="s">
        <v>57</v>
      </c>
      <c r="K9" s="17" t="s">
        <v>57</v>
      </c>
      <c r="L9" s="24" t="s">
        <v>56</v>
      </c>
      <c r="M9" s="36">
        <v>106000</v>
      </c>
      <c r="N9" s="21">
        <v>31800</v>
      </c>
      <c r="O9" s="23">
        <v>45986</v>
      </c>
      <c r="P9" s="22">
        <v>0.44444444444444442</v>
      </c>
    </row>
    <row r="10" spans="1:16" ht="30" customHeight="1" x14ac:dyDescent="0.2">
      <c r="A10" s="13">
        <v>7</v>
      </c>
      <c r="B10" s="17">
        <v>42240101955</v>
      </c>
      <c r="C10" s="14" t="s">
        <v>51</v>
      </c>
      <c r="D10" s="14" t="s">
        <v>52</v>
      </c>
      <c r="E10" s="14" t="s">
        <v>53</v>
      </c>
      <c r="F10" s="15" t="s">
        <v>54</v>
      </c>
      <c r="G10" s="14" t="s">
        <v>55</v>
      </c>
      <c r="H10" s="14">
        <v>0</v>
      </c>
      <c r="I10" s="17">
        <v>483</v>
      </c>
      <c r="J10" s="17" t="s">
        <v>58</v>
      </c>
      <c r="K10" s="17" t="s">
        <v>58</v>
      </c>
      <c r="L10" s="24" t="s">
        <v>56</v>
      </c>
      <c r="M10" s="36">
        <v>140000</v>
      </c>
      <c r="N10" s="21">
        <f>M10*0.3</f>
        <v>42000</v>
      </c>
      <c r="O10" s="23">
        <v>45986</v>
      </c>
      <c r="P10" s="22">
        <v>0.45833333333333331</v>
      </c>
    </row>
    <row r="11" spans="1:16" ht="30" customHeight="1" x14ac:dyDescent="0.2">
      <c r="A11" s="13">
        <v>8</v>
      </c>
      <c r="B11" s="17">
        <v>42240101956</v>
      </c>
      <c r="C11" s="14" t="s">
        <v>51</v>
      </c>
      <c r="D11" s="14" t="s">
        <v>52</v>
      </c>
      <c r="E11" s="14" t="s">
        <v>53</v>
      </c>
      <c r="F11" s="15" t="s">
        <v>54</v>
      </c>
      <c r="G11" s="14" t="s">
        <v>55</v>
      </c>
      <c r="H11" s="14">
        <v>0</v>
      </c>
      <c r="I11" s="17">
        <v>484</v>
      </c>
      <c r="J11" s="17" t="s">
        <v>59</v>
      </c>
      <c r="K11" s="17" t="s">
        <v>59</v>
      </c>
      <c r="L11" s="24" t="s">
        <v>56</v>
      </c>
      <c r="M11" s="36">
        <v>215000</v>
      </c>
      <c r="N11" s="21">
        <f t="shared" ref="N11:N36" si="0">M11*0.3</f>
        <v>64500</v>
      </c>
      <c r="O11" s="23">
        <v>45986</v>
      </c>
      <c r="P11" s="22">
        <v>0.47222222222222227</v>
      </c>
    </row>
    <row r="12" spans="1:16" ht="30" customHeight="1" x14ac:dyDescent="0.2">
      <c r="A12" s="13">
        <v>9</v>
      </c>
      <c r="B12" s="17">
        <v>42240101957</v>
      </c>
      <c r="C12" s="14" t="s">
        <v>51</v>
      </c>
      <c r="D12" s="14" t="s">
        <v>52</v>
      </c>
      <c r="E12" s="14" t="s">
        <v>53</v>
      </c>
      <c r="F12" s="15" t="s">
        <v>54</v>
      </c>
      <c r="G12" s="14" t="s">
        <v>55</v>
      </c>
      <c r="H12" s="14">
        <v>0</v>
      </c>
      <c r="I12" s="14">
        <v>485</v>
      </c>
      <c r="J12" s="16" t="s">
        <v>60</v>
      </c>
      <c r="K12" s="16" t="s">
        <v>60</v>
      </c>
      <c r="L12" s="24" t="s">
        <v>56</v>
      </c>
      <c r="M12" s="36">
        <v>64000</v>
      </c>
      <c r="N12" s="21">
        <f t="shared" si="0"/>
        <v>19200</v>
      </c>
      <c r="O12" s="23">
        <v>45986</v>
      </c>
      <c r="P12" s="22">
        <v>0.4861111111111111</v>
      </c>
    </row>
    <row r="13" spans="1:16" ht="30" customHeight="1" x14ac:dyDescent="0.2">
      <c r="A13" s="13">
        <v>10</v>
      </c>
      <c r="B13" s="17">
        <v>42240101958</v>
      </c>
      <c r="C13" s="14" t="s">
        <v>51</v>
      </c>
      <c r="D13" s="14" t="s">
        <v>52</v>
      </c>
      <c r="E13" s="14" t="s">
        <v>53</v>
      </c>
      <c r="F13" s="15" t="s">
        <v>54</v>
      </c>
      <c r="G13" s="14" t="s">
        <v>55</v>
      </c>
      <c r="H13" s="14">
        <v>0</v>
      </c>
      <c r="I13" s="14">
        <v>486</v>
      </c>
      <c r="J13" s="16" t="s">
        <v>61</v>
      </c>
      <c r="K13" s="16" t="s">
        <v>61</v>
      </c>
      <c r="L13" s="24" t="s">
        <v>56</v>
      </c>
      <c r="M13" s="36">
        <v>62000</v>
      </c>
      <c r="N13" s="21">
        <f t="shared" si="0"/>
        <v>18600</v>
      </c>
      <c r="O13" s="23">
        <v>45986</v>
      </c>
      <c r="P13" s="22">
        <v>0.5</v>
      </c>
    </row>
    <row r="14" spans="1:16" ht="30" customHeight="1" x14ac:dyDescent="0.2">
      <c r="A14" s="13">
        <v>11</v>
      </c>
      <c r="B14" s="17">
        <v>42240101959</v>
      </c>
      <c r="C14" s="14" t="s">
        <v>51</v>
      </c>
      <c r="D14" s="14" t="s">
        <v>52</v>
      </c>
      <c r="E14" s="14" t="s">
        <v>53</v>
      </c>
      <c r="F14" s="15" t="s">
        <v>54</v>
      </c>
      <c r="G14" s="14" t="s">
        <v>55</v>
      </c>
      <c r="H14" s="14">
        <v>0</v>
      </c>
      <c r="I14" s="14">
        <v>487</v>
      </c>
      <c r="J14" s="16">
        <v>39</v>
      </c>
      <c r="K14" s="16">
        <v>39</v>
      </c>
      <c r="L14" s="24" t="s">
        <v>56</v>
      </c>
      <c r="M14" s="36">
        <v>9750</v>
      </c>
      <c r="N14" s="21">
        <f t="shared" si="0"/>
        <v>2925</v>
      </c>
      <c r="O14" s="23">
        <v>45986</v>
      </c>
      <c r="P14" s="22">
        <v>0.58333333333333337</v>
      </c>
    </row>
    <row r="15" spans="1:16" ht="30" customHeight="1" x14ac:dyDescent="0.2">
      <c r="A15" s="13">
        <v>12</v>
      </c>
      <c r="B15" s="17">
        <v>42240101960</v>
      </c>
      <c r="C15" s="14" t="s">
        <v>51</v>
      </c>
      <c r="D15" s="14" t="s">
        <v>52</v>
      </c>
      <c r="E15" s="14" t="s">
        <v>53</v>
      </c>
      <c r="F15" s="15" t="s">
        <v>54</v>
      </c>
      <c r="G15" s="14" t="s">
        <v>55</v>
      </c>
      <c r="H15" s="14">
        <v>0</v>
      </c>
      <c r="I15" s="17">
        <v>488</v>
      </c>
      <c r="J15" s="17" t="s">
        <v>62</v>
      </c>
      <c r="K15" s="17" t="s">
        <v>62</v>
      </c>
      <c r="L15" s="24" t="s">
        <v>56</v>
      </c>
      <c r="M15" s="36">
        <v>127000</v>
      </c>
      <c r="N15" s="21">
        <f t="shared" si="0"/>
        <v>38100</v>
      </c>
      <c r="O15" s="23">
        <v>45986</v>
      </c>
      <c r="P15" s="22">
        <v>0.59722222222222221</v>
      </c>
    </row>
    <row r="16" spans="1:16" ht="30" customHeight="1" x14ac:dyDescent="0.2">
      <c r="A16" s="13">
        <v>13</v>
      </c>
      <c r="B16" s="17">
        <v>42240101961</v>
      </c>
      <c r="C16" s="14" t="s">
        <v>51</v>
      </c>
      <c r="D16" s="14" t="s">
        <v>52</v>
      </c>
      <c r="E16" s="14" t="s">
        <v>53</v>
      </c>
      <c r="F16" s="15" t="s">
        <v>54</v>
      </c>
      <c r="G16" s="14" t="s">
        <v>55</v>
      </c>
      <c r="H16" s="14">
        <v>0</v>
      </c>
      <c r="I16" s="17">
        <v>489</v>
      </c>
      <c r="J16" s="17" t="s">
        <v>63</v>
      </c>
      <c r="K16" s="17" t="s">
        <v>63</v>
      </c>
      <c r="L16" s="24" t="s">
        <v>56</v>
      </c>
      <c r="M16" s="36">
        <v>114000</v>
      </c>
      <c r="N16" s="21">
        <f t="shared" si="0"/>
        <v>34200</v>
      </c>
      <c r="O16" s="23">
        <v>45986</v>
      </c>
      <c r="P16" s="22">
        <v>0.61111111111111105</v>
      </c>
    </row>
    <row r="17" spans="1:16" ht="30" customHeight="1" x14ac:dyDescent="0.2">
      <c r="A17" s="13">
        <v>14</v>
      </c>
      <c r="B17" s="17">
        <v>42240101973</v>
      </c>
      <c r="C17" s="14" t="s">
        <v>51</v>
      </c>
      <c r="D17" s="14" t="s">
        <v>52</v>
      </c>
      <c r="E17" s="14" t="s">
        <v>53</v>
      </c>
      <c r="F17" s="15" t="s">
        <v>54</v>
      </c>
      <c r="G17" s="14" t="s">
        <v>55</v>
      </c>
      <c r="H17" s="14">
        <v>0</v>
      </c>
      <c r="I17" s="17">
        <v>502</v>
      </c>
      <c r="J17" s="17" t="s">
        <v>64</v>
      </c>
      <c r="K17" s="17" t="s">
        <v>64</v>
      </c>
      <c r="L17" s="24" t="s">
        <v>56</v>
      </c>
      <c r="M17" s="36">
        <v>141000</v>
      </c>
      <c r="N17" s="21">
        <f t="shared" si="0"/>
        <v>42300</v>
      </c>
      <c r="O17" s="23">
        <v>45986</v>
      </c>
      <c r="P17" s="22">
        <v>0.625</v>
      </c>
    </row>
    <row r="18" spans="1:16" ht="30" customHeight="1" x14ac:dyDescent="0.2">
      <c r="A18" s="13">
        <v>15</v>
      </c>
      <c r="B18" s="17">
        <v>42240101974</v>
      </c>
      <c r="C18" s="14" t="s">
        <v>51</v>
      </c>
      <c r="D18" s="14" t="s">
        <v>52</v>
      </c>
      <c r="E18" s="14" t="s">
        <v>53</v>
      </c>
      <c r="F18" s="15" t="s">
        <v>54</v>
      </c>
      <c r="G18" s="14" t="s">
        <v>55</v>
      </c>
      <c r="H18" s="14">
        <v>0</v>
      </c>
      <c r="I18" s="14">
        <v>503</v>
      </c>
      <c r="J18" s="16">
        <v>932</v>
      </c>
      <c r="K18" s="16">
        <v>932</v>
      </c>
      <c r="L18" s="24" t="s">
        <v>56</v>
      </c>
      <c r="M18" s="36">
        <v>233000</v>
      </c>
      <c r="N18" s="21">
        <f t="shared" si="0"/>
        <v>69900</v>
      </c>
      <c r="O18" s="23">
        <v>45986</v>
      </c>
      <c r="P18" s="22">
        <v>0.63888888888888895</v>
      </c>
    </row>
    <row r="19" spans="1:16" ht="30" customHeight="1" x14ac:dyDescent="0.2">
      <c r="A19" s="13">
        <v>16</v>
      </c>
      <c r="B19" s="17">
        <v>42240101975</v>
      </c>
      <c r="C19" s="14" t="s">
        <v>51</v>
      </c>
      <c r="D19" s="14" t="s">
        <v>52</v>
      </c>
      <c r="E19" s="14" t="s">
        <v>53</v>
      </c>
      <c r="F19" s="15" t="s">
        <v>54</v>
      </c>
      <c r="G19" s="14" t="s">
        <v>55</v>
      </c>
      <c r="H19" s="14">
        <v>0</v>
      </c>
      <c r="I19" s="14">
        <v>550</v>
      </c>
      <c r="J19" s="16">
        <v>1052</v>
      </c>
      <c r="K19" s="16">
        <v>1052</v>
      </c>
      <c r="L19" s="24" t="s">
        <v>56</v>
      </c>
      <c r="M19" s="36">
        <v>263000</v>
      </c>
      <c r="N19" s="21">
        <f t="shared" si="0"/>
        <v>78900</v>
      </c>
      <c r="O19" s="23">
        <v>45986</v>
      </c>
      <c r="P19" s="22">
        <v>0.65277777777777779</v>
      </c>
    </row>
    <row r="20" spans="1:16" ht="30" customHeight="1" x14ac:dyDescent="0.2">
      <c r="A20" s="13">
        <v>17</v>
      </c>
      <c r="B20" s="17">
        <v>42240113475</v>
      </c>
      <c r="C20" s="14" t="s">
        <v>51</v>
      </c>
      <c r="D20" s="14" t="s">
        <v>52</v>
      </c>
      <c r="E20" s="14" t="s">
        <v>53</v>
      </c>
      <c r="F20" s="15" t="s">
        <v>54</v>
      </c>
      <c r="G20" s="14" t="s">
        <v>55</v>
      </c>
      <c r="H20" s="14">
        <v>0</v>
      </c>
      <c r="I20" s="14">
        <v>1757</v>
      </c>
      <c r="J20" s="16">
        <v>4560.1099999999997</v>
      </c>
      <c r="K20" s="16">
        <v>4560.1099999999997</v>
      </c>
      <c r="L20" s="24" t="s">
        <v>56</v>
      </c>
      <c r="M20" s="36">
        <v>1145000</v>
      </c>
      <c r="N20" s="21">
        <f t="shared" si="0"/>
        <v>343500</v>
      </c>
      <c r="O20" s="23">
        <v>45986</v>
      </c>
      <c r="P20" s="22">
        <v>0.66666666666666663</v>
      </c>
    </row>
    <row r="21" spans="1:16" ht="30" customHeight="1" x14ac:dyDescent="0.2">
      <c r="A21" s="13">
        <v>18</v>
      </c>
      <c r="B21" s="17">
        <v>42240113476</v>
      </c>
      <c r="C21" s="14" t="s">
        <v>51</v>
      </c>
      <c r="D21" s="14" t="s">
        <v>52</v>
      </c>
      <c r="E21" s="14" t="s">
        <v>53</v>
      </c>
      <c r="F21" s="15" t="s">
        <v>54</v>
      </c>
      <c r="G21" s="14" t="s">
        <v>55</v>
      </c>
      <c r="H21" s="14">
        <v>0</v>
      </c>
      <c r="I21" s="14">
        <v>1758</v>
      </c>
      <c r="J21" s="16">
        <v>4560.1099999999997</v>
      </c>
      <c r="K21" s="16">
        <v>4560.1099999999997</v>
      </c>
      <c r="L21" s="24" t="s">
        <v>56</v>
      </c>
      <c r="M21" s="36">
        <v>1145000</v>
      </c>
      <c r="N21" s="21">
        <f t="shared" si="0"/>
        <v>343500</v>
      </c>
      <c r="O21" s="23">
        <v>45987</v>
      </c>
      <c r="P21" s="22">
        <v>0.375</v>
      </c>
    </row>
    <row r="22" spans="1:16" ht="30" customHeight="1" x14ac:dyDescent="0.2">
      <c r="A22" s="13">
        <v>19</v>
      </c>
      <c r="B22" s="17">
        <v>42240113479</v>
      </c>
      <c r="C22" s="14" t="s">
        <v>51</v>
      </c>
      <c r="D22" s="14" t="s">
        <v>52</v>
      </c>
      <c r="E22" s="14" t="s">
        <v>53</v>
      </c>
      <c r="F22" s="15" t="s">
        <v>54</v>
      </c>
      <c r="G22" s="14" t="s">
        <v>55</v>
      </c>
      <c r="H22" s="14">
        <v>0</v>
      </c>
      <c r="I22" s="14">
        <v>1761</v>
      </c>
      <c r="J22" s="16">
        <v>2467.12</v>
      </c>
      <c r="K22" s="16">
        <v>2467.12</v>
      </c>
      <c r="L22" s="24" t="s">
        <v>56</v>
      </c>
      <c r="M22" s="37">
        <v>620000</v>
      </c>
      <c r="N22" s="21">
        <f t="shared" si="0"/>
        <v>186000</v>
      </c>
      <c r="O22" s="23">
        <v>45987</v>
      </c>
      <c r="P22" s="22">
        <v>0.3888888888888889</v>
      </c>
    </row>
    <row r="23" spans="1:16" ht="30" customHeight="1" x14ac:dyDescent="0.2">
      <c r="A23" s="13">
        <v>20</v>
      </c>
      <c r="B23" s="17">
        <v>42240113480</v>
      </c>
      <c r="C23" s="14" t="s">
        <v>51</v>
      </c>
      <c r="D23" s="14" t="s">
        <v>52</v>
      </c>
      <c r="E23" s="14" t="s">
        <v>53</v>
      </c>
      <c r="F23" s="15" t="s">
        <v>54</v>
      </c>
      <c r="G23" s="14" t="s">
        <v>55</v>
      </c>
      <c r="H23" s="14">
        <v>0</v>
      </c>
      <c r="I23" s="17">
        <v>1762</v>
      </c>
      <c r="J23" s="18">
        <v>5637.76</v>
      </c>
      <c r="K23" s="18">
        <v>5637.76</v>
      </c>
      <c r="L23" s="24" t="s">
        <v>56</v>
      </c>
      <c r="M23" s="36">
        <v>1410000</v>
      </c>
      <c r="N23" s="21">
        <f t="shared" si="0"/>
        <v>423000</v>
      </c>
      <c r="O23" s="23">
        <v>45987</v>
      </c>
      <c r="P23" s="22">
        <v>0.40277777777777773</v>
      </c>
    </row>
    <row r="24" spans="1:16" ht="30" customHeight="1" x14ac:dyDescent="0.2">
      <c r="A24" s="13">
        <v>21</v>
      </c>
      <c r="B24" s="17">
        <v>42240109249</v>
      </c>
      <c r="C24" s="14" t="s">
        <v>51</v>
      </c>
      <c r="D24" s="14" t="s">
        <v>52</v>
      </c>
      <c r="E24" s="14" t="s">
        <v>53</v>
      </c>
      <c r="F24" s="15" t="s">
        <v>54</v>
      </c>
      <c r="G24" s="14" t="s">
        <v>55</v>
      </c>
      <c r="H24" s="14">
        <v>0</v>
      </c>
      <c r="I24" s="17">
        <v>1584</v>
      </c>
      <c r="J24" s="18">
        <v>756</v>
      </c>
      <c r="K24" s="18">
        <v>756</v>
      </c>
      <c r="L24" s="24" t="s">
        <v>56</v>
      </c>
      <c r="M24" s="36">
        <v>189000</v>
      </c>
      <c r="N24" s="21">
        <f t="shared" si="0"/>
        <v>56700</v>
      </c>
      <c r="O24" s="23">
        <v>45987</v>
      </c>
      <c r="P24" s="22">
        <v>0.41666666666666669</v>
      </c>
    </row>
    <row r="25" spans="1:16" ht="30" customHeight="1" x14ac:dyDescent="0.2">
      <c r="A25" s="13">
        <v>22</v>
      </c>
      <c r="B25" s="17">
        <v>42240102182</v>
      </c>
      <c r="C25" s="14" t="s">
        <v>51</v>
      </c>
      <c r="D25" s="14" t="s">
        <v>52</v>
      </c>
      <c r="E25" s="14" t="s">
        <v>53</v>
      </c>
      <c r="F25" s="15" t="s">
        <v>54</v>
      </c>
      <c r="G25" s="14" t="s">
        <v>55</v>
      </c>
      <c r="H25" s="14">
        <v>0</v>
      </c>
      <c r="I25" s="14">
        <v>1585</v>
      </c>
      <c r="J25" s="16">
        <v>5864</v>
      </c>
      <c r="K25" s="16">
        <v>5864</v>
      </c>
      <c r="L25" s="24" t="s">
        <v>56</v>
      </c>
      <c r="M25" s="36">
        <v>1466000</v>
      </c>
      <c r="N25" s="21">
        <f t="shared" si="0"/>
        <v>439800</v>
      </c>
      <c r="O25" s="23">
        <v>45987</v>
      </c>
      <c r="P25" s="22">
        <v>0.43055555555555558</v>
      </c>
    </row>
    <row r="26" spans="1:16" ht="30" customHeight="1" x14ac:dyDescent="0.2">
      <c r="A26" s="13">
        <v>23</v>
      </c>
      <c r="B26" s="17">
        <v>42240102184</v>
      </c>
      <c r="C26" s="14" t="s">
        <v>51</v>
      </c>
      <c r="D26" s="14" t="s">
        <v>52</v>
      </c>
      <c r="E26" s="14" t="s">
        <v>53</v>
      </c>
      <c r="F26" s="15" t="s">
        <v>54</v>
      </c>
      <c r="G26" s="14" t="s">
        <v>55</v>
      </c>
      <c r="H26" s="14">
        <v>0</v>
      </c>
      <c r="I26" s="19">
        <v>1587</v>
      </c>
      <c r="J26" s="20">
        <v>1792</v>
      </c>
      <c r="K26" s="20">
        <v>1792</v>
      </c>
      <c r="L26" s="24" t="s">
        <v>56</v>
      </c>
      <c r="M26" s="38">
        <v>450000</v>
      </c>
      <c r="N26" s="21">
        <f t="shared" si="0"/>
        <v>135000</v>
      </c>
      <c r="O26" s="23">
        <v>45987</v>
      </c>
      <c r="P26" s="22">
        <v>0.44444444444444442</v>
      </c>
    </row>
    <row r="27" spans="1:16" ht="30" customHeight="1" x14ac:dyDescent="0.2">
      <c r="A27" s="13">
        <v>24</v>
      </c>
      <c r="B27" s="17">
        <v>42240102186</v>
      </c>
      <c r="C27" s="14" t="s">
        <v>51</v>
      </c>
      <c r="D27" s="14" t="s">
        <v>52</v>
      </c>
      <c r="E27" s="14" t="s">
        <v>53</v>
      </c>
      <c r="F27" s="15" t="s">
        <v>54</v>
      </c>
      <c r="G27" s="14" t="s">
        <v>55</v>
      </c>
      <c r="H27" s="14">
        <v>0</v>
      </c>
      <c r="I27" s="19">
        <v>1589</v>
      </c>
      <c r="J27" s="20">
        <v>1174</v>
      </c>
      <c r="K27" s="20">
        <v>1174</v>
      </c>
      <c r="L27" s="24" t="s">
        <v>56</v>
      </c>
      <c r="M27" s="38">
        <v>295000</v>
      </c>
      <c r="N27" s="21">
        <f t="shared" si="0"/>
        <v>88500</v>
      </c>
      <c r="O27" s="23">
        <v>45987</v>
      </c>
      <c r="P27" s="22">
        <v>0.45833333333333331</v>
      </c>
    </row>
    <row r="28" spans="1:16" ht="30" customHeight="1" x14ac:dyDescent="0.2">
      <c r="A28" s="13">
        <v>25</v>
      </c>
      <c r="B28" s="17">
        <v>42240113599</v>
      </c>
      <c r="C28" s="14" t="s">
        <v>51</v>
      </c>
      <c r="D28" s="14" t="s">
        <v>52</v>
      </c>
      <c r="E28" s="19" t="s">
        <v>65</v>
      </c>
      <c r="F28" s="15" t="s">
        <v>67</v>
      </c>
      <c r="G28" s="14" t="s">
        <v>55</v>
      </c>
      <c r="H28" s="19">
        <v>215</v>
      </c>
      <c r="I28" s="19">
        <v>12</v>
      </c>
      <c r="J28" s="20">
        <v>1637.18</v>
      </c>
      <c r="K28" s="20">
        <v>1637.18</v>
      </c>
      <c r="L28" s="24" t="s">
        <v>66</v>
      </c>
      <c r="M28" s="38">
        <v>820000</v>
      </c>
      <c r="N28" s="21">
        <f t="shared" si="0"/>
        <v>246000</v>
      </c>
      <c r="O28" s="23">
        <v>45987</v>
      </c>
      <c r="P28" s="22">
        <v>0.47222222222222227</v>
      </c>
    </row>
    <row r="29" spans="1:16" ht="30" customHeight="1" x14ac:dyDescent="0.2">
      <c r="A29" s="13">
        <v>26</v>
      </c>
      <c r="B29" s="17">
        <v>42240113600</v>
      </c>
      <c r="C29" s="14" t="s">
        <v>51</v>
      </c>
      <c r="D29" s="14" t="s">
        <v>52</v>
      </c>
      <c r="E29" s="19" t="s">
        <v>65</v>
      </c>
      <c r="F29" s="15" t="s">
        <v>67</v>
      </c>
      <c r="G29" s="14" t="s">
        <v>55</v>
      </c>
      <c r="H29" s="19">
        <v>215</v>
      </c>
      <c r="I29" s="19">
        <v>13</v>
      </c>
      <c r="J29" s="20">
        <v>1789.63</v>
      </c>
      <c r="K29" s="20">
        <v>1789.63</v>
      </c>
      <c r="L29" s="24" t="s">
        <v>66</v>
      </c>
      <c r="M29" s="38">
        <v>895000</v>
      </c>
      <c r="N29" s="21">
        <f t="shared" si="0"/>
        <v>268500</v>
      </c>
      <c r="O29" s="23">
        <v>45987</v>
      </c>
      <c r="P29" s="22">
        <v>0.4861111111111111</v>
      </c>
    </row>
    <row r="30" spans="1:16" ht="30" customHeight="1" x14ac:dyDescent="0.2">
      <c r="A30" s="13">
        <v>27</v>
      </c>
      <c r="B30" s="17">
        <v>42240113601</v>
      </c>
      <c r="C30" s="14" t="s">
        <v>51</v>
      </c>
      <c r="D30" s="14" t="s">
        <v>52</v>
      </c>
      <c r="E30" s="19" t="s">
        <v>65</v>
      </c>
      <c r="F30" s="15" t="s">
        <v>67</v>
      </c>
      <c r="G30" s="14" t="s">
        <v>55</v>
      </c>
      <c r="H30" s="19">
        <v>215</v>
      </c>
      <c r="I30" s="19">
        <v>14</v>
      </c>
      <c r="J30" s="20">
        <v>1663.35</v>
      </c>
      <c r="K30" s="20">
        <v>1663.35</v>
      </c>
      <c r="L30" s="24" t="s">
        <v>66</v>
      </c>
      <c r="M30" s="38">
        <v>835000</v>
      </c>
      <c r="N30" s="21">
        <f t="shared" si="0"/>
        <v>250500</v>
      </c>
      <c r="O30" s="23">
        <v>45987</v>
      </c>
      <c r="P30" s="22">
        <v>0.5</v>
      </c>
    </row>
    <row r="31" spans="1:16" ht="30" customHeight="1" x14ac:dyDescent="0.2">
      <c r="A31" s="13">
        <v>28</v>
      </c>
      <c r="B31" s="17">
        <v>42240113602</v>
      </c>
      <c r="C31" s="14" t="s">
        <v>51</v>
      </c>
      <c r="D31" s="14" t="s">
        <v>52</v>
      </c>
      <c r="E31" s="19" t="s">
        <v>65</v>
      </c>
      <c r="F31" s="15" t="s">
        <v>67</v>
      </c>
      <c r="G31" s="14" t="s">
        <v>55</v>
      </c>
      <c r="H31" s="19">
        <v>215</v>
      </c>
      <c r="I31" s="19">
        <v>15</v>
      </c>
      <c r="J31" s="20">
        <v>1562.09</v>
      </c>
      <c r="K31" s="20">
        <v>1562.09</v>
      </c>
      <c r="L31" s="24" t="s">
        <v>66</v>
      </c>
      <c r="M31" s="38">
        <v>785000</v>
      </c>
      <c r="N31" s="21">
        <f t="shared" si="0"/>
        <v>235500</v>
      </c>
      <c r="O31" s="23">
        <v>45987</v>
      </c>
      <c r="P31" s="22">
        <v>0.58333333333333337</v>
      </c>
    </row>
    <row r="32" spans="1:16" ht="30" customHeight="1" x14ac:dyDescent="0.2">
      <c r="A32" s="13">
        <v>29</v>
      </c>
      <c r="B32" s="17">
        <v>42240113603</v>
      </c>
      <c r="C32" s="14" t="s">
        <v>51</v>
      </c>
      <c r="D32" s="14" t="s">
        <v>52</v>
      </c>
      <c r="E32" s="19" t="s">
        <v>65</v>
      </c>
      <c r="F32" s="15" t="s">
        <v>67</v>
      </c>
      <c r="G32" s="14" t="s">
        <v>55</v>
      </c>
      <c r="H32" s="19">
        <v>215</v>
      </c>
      <c r="I32" s="19">
        <v>16</v>
      </c>
      <c r="J32" s="20">
        <v>1850.28</v>
      </c>
      <c r="K32" s="20">
        <v>1850.28</v>
      </c>
      <c r="L32" s="24" t="s">
        <v>66</v>
      </c>
      <c r="M32" s="38">
        <v>930000</v>
      </c>
      <c r="N32" s="21">
        <f t="shared" si="0"/>
        <v>279000</v>
      </c>
      <c r="O32" s="23">
        <v>45987</v>
      </c>
      <c r="P32" s="22">
        <v>0.59722222222222221</v>
      </c>
    </row>
    <row r="33" spans="1:16" ht="30" customHeight="1" x14ac:dyDescent="0.2">
      <c r="A33" s="13">
        <v>30</v>
      </c>
      <c r="B33" s="17">
        <v>42240113604</v>
      </c>
      <c r="C33" s="14" t="s">
        <v>51</v>
      </c>
      <c r="D33" s="14" t="s">
        <v>52</v>
      </c>
      <c r="E33" s="19" t="s">
        <v>65</v>
      </c>
      <c r="F33" s="15" t="s">
        <v>67</v>
      </c>
      <c r="G33" s="14" t="s">
        <v>55</v>
      </c>
      <c r="H33" s="19">
        <v>215</v>
      </c>
      <c r="I33" s="19">
        <v>17</v>
      </c>
      <c r="J33" s="20">
        <v>1369.01</v>
      </c>
      <c r="K33" s="20">
        <v>1369.01</v>
      </c>
      <c r="L33" s="24" t="s">
        <v>66</v>
      </c>
      <c r="M33" s="38">
        <v>685000</v>
      </c>
      <c r="N33" s="21">
        <f t="shared" si="0"/>
        <v>205500</v>
      </c>
      <c r="O33" s="23">
        <v>45987</v>
      </c>
      <c r="P33" s="22">
        <v>0.61111111111111105</v>
      </c>
    </row>
    <row r="34" spans="1:16" ht="30" customHeight="1" x14ac:dyDescent="0.2">
      <c r="A34" s="13">
        <v>31</v>
      </c>
      <c r="B34" s="17">
        <v>42240113605</v>
      </c>
      <c r="C34" s="14" t="s">
        <v>51</v>
      </c>
      <c r="D34" s="14" t="s">
        <v>52</v>
      </c>
      <c r="E34" s="19" t="s">
        <v>65</v>
      </c>
      <c r="F34" s="15"/>
      <c r="G34" s="14" t="s">
        <v>55</v>
      </c>
      <c r="H34" s="19">
        <v>215</v>
      </c>
      <c r="I34" s="19">
        <v>18</v>
      </c>
      <c r="J34" s="20">
        <v>936.53</v>
      </c>
      <c r="K34" s="20">
        <v>936.53</v>
      </c>
      <c r="L34" s="24" t="s">
        <v>68</v>
      </c>
      <c r="M34" s="38">
        <v>660000</v>
      </c>
      <c r="N34" s="21">
        <f t="shared" si="0"/>
        <v>198000</v>
      </c>
      <c r="O34" s="23">
        <v>45987</v>
      </c>
      <c r="P34" s="22">
        <v>0.625</v>
      </c>
    </row>
    <row r="35" spans="1:16" ht="30" customHeight="1" x14ac:dyDescent="0.2">
      <c r="A35" s="13">
        <v>32</v>
      </c>
      <c r="B35" s="17">
        <v>42240112905</v>
      </c>
      <c r="C35" s="14" t="s">
        <v>51</v>
      </c>
      <c r="D35" s="14" t="s">
        <v>52</v>
      </c>
      <c r="E35" s="19" t="s">
        <v>69</v>
      </c>
      <c r="F35" s="15" t="s">
        <v>70</v>
      </c>
      <c r="G35" s="14" t="s">
        <v>55</v>
      </c>
      <c r="H35" s="19">
        <v>2253</v>
      </c>
      <c r="I35" s="19">
        <v>18</v>
      </c>
      <c r="J35" s="20">
        <v>678.31</v>
      </c>
      <c r="K35" s="20">
        <v>678.31</v>
      </c>
      <c r="L35" s="24" t="s">
        <v>71</v>
      </c>
      <c r="M35" s="38">
        <v>240000</v>
      </c>
      <c r="N35" s="21">
        <f t="shared" si="0"/>
        <v>72000</v>
      </c>
      <c r="O35" s="23">
        <v>45987</v>
      </c>
      <c r="P35" s="22">
        <v>0.63888888888888895</v>
      </c>
    </row>
    <row r="36" spans="1:16" ht="30" customHeight="1" thickBot="1" x14ac:dyDescent="0.25">
      <c r="A36" s="43">
        <v>33</v>
      </c>
      <c r="B36" s="44">
        <v>42240106855</v>
      </c>
      <c r="C36" s="45" t="s">
        <v>51</v>
      </c>
      <c r="D36" s="45" t="s">
        <v>52</v>
      </c>
      <c r="E36" s="46" t="s">
        <v>69</v>
      </c>
      <c r="F36" s="47" t="s">
        <v>70</v>
      </c>
      <c r="G36" s="45" t="s">
        <v>55</v>
      </c>
      <c r="H36" s="46">
        <v>2253</v>
      </c>
      <c r="I36" s="46">
        <v>4</v>
      </c>
      <c r="J36" s="48">
        <v>1200.3800000000001</v>
      </c>
      <c r="K36" s="48">
        <v>1200.3800000000001</v>
      </c>
      <c r="L36" s="49" t="s">
        <v>71</v>
      </c>
      <c r="M36" s="39">
        <v>425000</v>
      </c>
      <c r="N36" s="40">
        <f t="shared" si="0"/>
        <v>127500</v>
      </c>
      <c r="O36" s="41">
        <v>45987</v>
      </c>
      <c r="P36" s="42">
        <v>0.65277777777777779</v>
      </c>
    </row>
    <row r="37" spans="1:16" s="9" customFormat="1" ht="15" customHeight="1" x14ac:dyDescent="0.2">
      <c r="A37" s="2"/>
      <c r="B37" s="5"/>
      <c r="C37" s="4"/>
      <c r="D37" s="4"/>
      <c r="E37" s="4"/>
      <c r="F37" s="4"/>
      <c r="G37" s="5"/>
      <c r="H37" s="4"/>
      <c r="I37" s="4"/>
      <c r="J37" s="6"/>
      <c r="K37" s="4"/>
      <c r="L37" s="7"/>
      <c r="M37" s="11"/>
      <c r="N37" s="11"/>
      <c r="O37" s="8"/>
      <c r="P37" s="10"/>
    </row>
    <row r="38" spans="1:16" s="26" customFormat="1" ht="42.75" customHeight="1" x14ac:dyDescent="0.2">
      <c r="A38" s="25" t="s">
        <v>19</v>
      </c>
      <c r="B38" s="54" t="s">
        <v>72</v>
      </c>
      <c r="C38" s="54"/>
      <c r="D38" s="54"/>
      <c r="E38" s="54"/>
      <c r="F38" s="54"/>
      <c r="G38" s="54"/>
      <c r="H38" s="54"/>
      <c r="I38" s="54"/>
      <c r="J38" s="54"/>
      <c r="K38" s="54"/>
      <c r="L38" s="54"/>
      <c r="M38" s="54"/>
      <c r="N38" s="54"/>
      <c r="O38" s="54"/>
      <c r="P38" s="54"/>
    </row>
    <row r="39" spans="1:16" s="26" customFormat="1" ht="18.75" customHeight="1" x14ac:dyDescent="0.2">
      <c r="A39" s="25"/>
      <c r="B39" s="53" t="s">
        <v>73</v>
      </c>
      <c r="C39" s="53"/>
      <c r="D39" s="53"/>
      <c r="E39" s="53"/>
      <c r="F39" s="53"/>
      <c r="G39" s="53"/>
      <c r="H39" s="53"/>
      <c r="I39" s="53"/>
      <c r="J39" s="53"/>
      <c r="K39" s="53"/>
      <c r="L39" s="53"/>
      <c r="M39" s="53"/>
      <c r="N39" s="53"/>
      <c r="O39" s="53"/>
      <c r="P39" s="53"/>
    </row>
    <row r="40" spans="1:16" s="26" customFormat="1" ht="19.5" customHeight="1" x14ac:dyDescent="0.2">
      <c r="A40" s="25" t="s">
        <v>20</v>
      </c>
      <c r="B40" s="53" t="s">
        <v>30</v>
      </c>
      <c r="C40" s="53"/>
      <c r="D40" s="53"/>
      <c r="E40" s="53"/>
      <c r="F40" s="53"/>
      <c r="G40" s="53"/>
      <c r="H40" s="53"/>
      <c r="I40" s="53"/>
      <c r="J40" s="53"/>
      <c r="K40" s="53"/>
      <c r="L40" s="53"/>
      <c r="M40" s="53"/>
      <c r="N40" s="53"/>
      <c r="O40" s="53"/>
      <c r="P40" s="53"/>
    </row>
    <row r="41" spans="1:16" s="26" customFormat="1" ht="19.5" customHeight="1" x14ac:dyDescent="0.2">
      <c r="A41" s="25"/>
      <c r="B41" s="53" t="s">
        <v>10</v>
      </c>
      <c r="C41" s="53"/>
      <c r="D41" s="53"/>
      <c r="E41" s="53"/>
      <c r="F41" s="53"/>
      <c r="G41" s="53"/>
      <c r="H41" s="53"/>
      <c r="I41" s="53"/>
      <c r="J41" s="53"/>
      <c r="K41" s="53"/>
      <c r="L41" s="53"/>
      <c r="M41" s="53"/>
      <c r="N41" s="53"/>
      <c r="O41" s="53"/>
      <c r="P41" s="53"/>
    </row>
    <row r="42" spans="1:16" s="26" customFormat="1" ht="18.75" customHeight="1" x14ac:dyDescent="0.2">
      <c r="A42" s="25" t="s">
        <v>21</v>
      </c>
      <c r="B42" s="53" t="s">
        <v>48</v>
      </c>
      <c r="C42" s="53"/>
      <c r="D42" s="53"/>
      <c r="E42" s="53"/>
      <c r="F42" s="53"/>
      <c r="G42" s="53"/>
      <c r="H42" s="53"/>
      <c r="I42" s="53"/>
      <c r="J42" s="53"/>
      <c r="K42" s="53"/>
      <c r="L42" s="53"/>
      <c r="M42" s="53"/>
      <c r="N42" s="53"/>
      <c r="O42" s="53"/>
      <c r="P42" s="53"/>
    </row>
    <row r="43" spans="1:16" s="26" customFormat="1" ht="33.75" customHeight="1" x14ac:dyDescent="0.2">
      <c r="A43" s="25" t="s">
        <v>22</v>
      </c>
      <c r="B43" s="55" t="s">
        <v>47</v>
      </c>
      <c r="C43" s="55"/>
      <c r="D43" s="55"/>
      <c r="E43" s="55"/>
      <c r="F43" s="55"/>
      <c r="G43" s="55"/>
      <c r="H43" s="55"/>
      <c r="I43" s="55"/>
      <c r="J43" s="55"/>
      <c r="K43" s="55"/>
      <c r="L43" s="55"/>
      <c r="M43" s="55"/>
      <c r="N43" s="55"/>
      <c r="O43" s="55"/>
      <c r="P43" s="55"/>
    </row>
    <row r="44" spans="1:16" s="26" customFormat="1" ht="24.75" customHeight="1" x14ac:dyDescent="0.2">
      <c r="A44" s="25" t="s">
        <v>23</v>
      </c>
      <c r="B44" s="53" t="s">
        <v>49</v>
      </c>
      <c r="C44" s="53"/>
      <c r="D44" s="53"/>
      <c r="E44" s="53"/>
      <c r="F44" s="53"/>
      <c r="G44" s="53"/>
      <c r="H44" s="53"/>
      <c r="I44" s="53"/>
      <c r="J44" s="53"/>
      <c r="K44" s="53"/>
      <c r="L44" s="53"/>
      <c r="M44" s="53"/>
      <c r="N44" s="53"/>
      <c r="O44" s="53"/>
      <c r="P44" s="53"/>
    </row>
    <row r="45" spans="1:16" s="26" customFormat="1" ht="18" customHeight="1" x14ac:dyDescent="0.2">
      <c r="A45" s="25"/>
      <c r="B45" s="67" t="s">
        <v>27</v>
      </c>
      <c r="C45" s="67"/>
      <c r="D45" s="67"/>
      <c r="E45" s="67"/>
      <c r="F45" s="67"/>
      <c r="G45" s="67"/>
      <c r="H45" s="67"/>
      <c r="I45" s="67"/>
      <c r="J45" s="67"/>
      <c r="K45" s="67"/>
      <c r="L45" s="67"/>
      <c r="M45" s="67"/>
      <c r="N45" s="67"/>
      <c r="O45" s="67"/>
      <c r="P45" s="67"/>
    </row>
    <row r="46" spans="1:16" s="26" customFormat="1" ht="19.5" customHeight="1" x14ac:dyDescent="0.2">
      <c r="A46" s="25" t="s">
        <v>24</v>
      </c>
      <c r="B46" s="53" t="s">
        <v>16</v>
      </c>
      <c r="C46" s="53"/>
      <c r="D46" s="53"/>
      <c r="E46" s="53"/>
      <c r="F46" s="53"/>
      <c r="G46" s="53"/>
      <c r="H46" s="53"/>
      <c r="I46" s="53"/>
      <c r="J46" s="53"/>
      <c r="K46" s="53"/>
      <c r="L46" s="53"/>
      <c r="M46" s="53"/>
      <c r="N46" s="53"/>
      <c r="O46" s="53"/>
      <c r="P46" s="53"/>
    </row>
    <row r="47" spans="1:16" s="26" customFormat="1" ht="19.5" customHeight="1" x14ac:dyDescent="0.2">
      <c r="A47" s="25" t="s">
        <v>25</v>
      </c>
      <c r="B47" s="53" t="s">
        <v>11</v>
      </c>
      <c r="C47" s="53"/>
      <c r="D47" s="53"/>
      <c r="E47" s="53"/>
      <c r="F47" s="53"/>
      <c r="G47" s="53"/>
      <c r="H47" s="53"/>
      <c r="I47" s="53"/>
      <c r="J47" s="53"/>
      <c r="K47" s="53"/>
      <c r="L47" s="53"/>
      <c r="M47" s="53"/>
      <c r="N47" s="53"/>
      <c r="O47" s="53"/>
      <c r="P47" s="53"/>
    </row>
    <row r="48" spans="1:16" s="26" customFormat="1" ht="19.5" customHeight="1" x14ac:dyDescent="0.2">
      <c r="A48" s="25"/>
      <c r="B48" s="53" t="s">
        <v>41</v>
      </c>
      <c r="C48" s="53"/>
      <c r="D48" s="53"/>
      <c r="E48" s="53"/>
      <c r="F48" s="53"/>
      <c r="G48" s="53"/>
      <c r="H48" s="53"/>
      <c r="I48" s="53"/>
      <c r="J48" s="53"/>
      <c r="K48" s="53"/>
      <c r="L48" s="53"/>
      <c r="M48" s="53"/>
      <c r="N48" s="53"/>
      <c r="O48" s="53"/>
      <c r="P48" s="53"/>
    </row>
    <row r="49" spans="1:16" s="26" customFormat="1" ht="19.5" customHeight="1" x14ac:dyDescent="0.2">
      <c r="A49" s="25"/>
      <c r="B49" s="53" t="s">
        <v>42</v>
      </c>
      <c r="C49" s="53"/>
      <c r="D49" s="53"/>
      <c r="E49" s="53"/>
      <c r="F49" s="53"/>
      <c r="G49" s="53"/>
      <c r="H49" s="53"/>
      <c r="I49" s="53"/>
      <c r="J49" s="53"/>
      <c r="K49" s="53"/>
      <c r="L49" s="53"/>
      <c r="M49" s="53"/>
      <c r="N49" s="53"/>
      <c r="O49" s="53"/>
      <c r="P49" s="53"/>
    </row>
    <row r="50" spans="1:16" s="26" customFormat="1" ht="19.5" customHeight="1" x14ac:dyDescent="0.2">
      <c r="A50" s="25"/>
      <c r="B50" s="53" t="s">
        <v>43</v>
      </c>
      <c r="C50" s="53"/>
      <c r="D50" s="53"/>
      <c r="E50" s="53"/>
      <c r="F50" s="53"/>
      <c r="G50" s="53"/>
      <c r="H50" s="53"/>
      <c r="I50" s="53"/>
      <c r="J50" s="53"/>
      <c r="K50" s="53"/>
      <c r="L50" s="53"/>
      <c r="M50" s="53"/>
      <c r="N50" s="53"/>
      <c r="O50" s="53"/>
      <c r="P50" s="53"/>
    </row>
    <row r="51" spans="1:16" s="28" customFormat="1" ht="77.25" customHeight="1" x14ac:dyDescent="0.2">
      <c r="A51" s="27"/>
      <c r="B51" s="56" t="s">
        <v>44</v>
      </c>
      <c r="C51" s="56"/>
      <c r="D51" s="56"/>
      <c r="E51" s="56"/>
      <c r="F51" s="56"/>
      <c r="G51" s="56"/>
      <c r="H51" s="56"/>
      <c r="I51" s="56"/>
      <c r="J51" s="56"/>
      <c r="K51" s="56"/>
      <c r="L51" s="56"/>
      <c r="M51" s="56"/>
      <c r="N51" s="56"/>
      <c r="O51" s="56"/>
      <c r="P51" s="56"/>
    </row>
    <row r="52" spans="1:16" s="26" customFormat="1" ht="21" customHeight="1" x14ac:dyDescent="0.2">
      <c r="A52" s="25"/>
      <c r="B52" s="57" t="s">
        <v>45</v>
      </c>
      <c r="C52" s="57"/>
      <c r="D52" s="57"/>
      <c r="E52" s="57"/>
      <c r="F52" s="57"/>
      <c r="G52" s="57"/>
      <c r="H52" s="57"/>
      <c r="I52" s="57"/>
      <c r="J52" s="57"/>
      <c r="K52" s="57"/>
      <c r="L52" s="57"/>
      <c r="M52" s="57"/>
      <c r="N52" s="57"/>
      <c r="O52" s="57"/>
      <c r="P52" s="57"/>
    </row>
    <row r="53" spans="1:16" s="26" customFormat="1" ht="65.25" customHeight="1" x14ac:dyDescent="0.2">
      <c r="A53" s="25" t="s">
        <v>26</v>
      </c>
      <c r="B53" s="58" t="s">
        <v>31</v>
      </c>
      <c r="C53" s="58"/>
      <c r="D53" s="58"/>
      <c r="E53" s="58"/>
      <c r="F53" s="58"/>
      <c r="G53" s="58"/>
      <c r="H53" s="58"/>
      <c r="I53" s="58"/>
      <c r="J53" s="58"/>
      <c r="K53" s="58"/>
      <c r="L53" s="58"/>
      <c r="M53" s="58"/>
      <c r="N53" s="58"/>
      <c r="O53" s="58"/>
      <c r="P53" s="58"/>
    </row>
    <row r="54" spans="1:16" s="26" customFormat="1" ht="42" customHeight="1" x14ac:dyDescent="0.2">
      <c r="A54" s="25" t="s">
        <v>13</v>
      </c>
      <c r="B54" s="59" t="s">
        <v>32</v>
      </c>
      <c r="C54" s="59"/>
      <c r="D54" s="59"/>
      <c r="E54" s="59"/>
      <c r="F54" s="59"/>
      <c r="G54" s="59"/>
      <c r="H54" s="59"/>
      <c r="I54" s="59"/>
      <c r="J54" s="59"/>
      <c r="K54" s="59"/>
      <c r="L54" s="59"/>
      <c r="M54" s="59"/>
      <c r="N54" s="59"/>
      <c r="O54" s="59"/>
      <c r="P54" s="59"/>
    </row>
    <row r="55" spans="1:16" s="26" customFormat="1" ht="39.75" customHeight="1" x14ac:dyDescent="0.2">
      <c r="A55" s="25" t="s">
        <v>14</v>
      </c>
      <c r="B55" s="59" t="s">
        <v>46</v>
      </c>
      <c r="C55" s="59"/>
      <c r="D55" s="59"/>
      <c r="E55" s="59"/>
      <c r="F55" s="59"/>
      <c r="G55" s="59"/>
      <c r="H55" s="59"/>
      <c r="I55" s="59"/>
      <c r="J55" s="59"/>
      <c r="K55" s="59"/>
      <c r="L55" s="59"/>
      <c r="M55" s="59"/>
      <c r="N55" s="59"/>
      <c r="O55" s="59"/>
      <c r="P55" s="59"/>
    </row>
    <row r="56" spans="1:16" s="26" customFormat="1" ht="21.75" customHeight="1" x14ac:dyDescent="0.2">
      <c r="A56" s="25" t="s">
        <v>15</v>
      </c>
      <c r="B56" s="57" t="s">
        <v>17</v>
      </c>
      <c r="C56" s="57"/>
      <c r="D56" s="57"/>
      <c r="E56" s="57"/>
      <c r="F56" s="57"/>
      <c r="G56" s="57"/>
      <c r="H56" s="57"/>
      <c r="I56" s="57"/>
      <c r="J56" s="57"/>
      <c r="K56" s="57"/>
      <c r="L56" s="57"/>
      <c r="M56" s="57"/>
      <c r="N56" s="57"/>
      <c r="O56" s="57"/>
      <c r="P56" s="57"/>
    </row>
    <row r="57" spans="1:16" s="26" customFormat="1" ht="20.25" customHeight="1" x14ac:dyDescent="0.2">
      <c r="A57" s="25" t="s">
        <v>28</v>
      </c>
      <c r="B57" s="57" t="s">
        <v>12</v>
      </c>
      <c r="C57" s="57"/>
      <c r="D57" s="57"/>
      <c r="E57" s="57"/>
      <c r="F57" s="57"/>
      <c r="G57" s="57"/>
      <c r="H57" s="57"/>
      <c r="I57" s="57"/>
      <c r="J57" s="57"/>
      <c r="K57" s="57"/>
      <c r="L57" s="57"/>
      <c r="M57" s="57"/>
      <c r="N57" s="60" t="s">
        <v>35</v>
      </c>
      <c r="O57" s="60"/>
      <c r="P57" s="60"/>
    </row>
    <row r="58" spans="1:16" s="26" customFormat="1" ht="24" customHeight="1" x14ac:dyDescent="0.2">
      <c r="A58" s="25" t="s">
        <v>33</v>
      </c>
      <c r="B58" s="57" t="s">
        <v>34</v>
      </c>
      <c r="C58" s="57"/>
      <c r="D58" s="57"/>
      <c r="E58" s="57"/>
      <c r="F58" s="57"/>
      <c r="G58" s="57"/>
      <c r="H58" s="57"/>
      <c r="I58" s="57"/>
      <c r="J58" s="57"/>
      <c r="K58" s="57"/>
      <c r="L58" s="57"/>
      <c r="M58" s="57"/>
      <c r="N58" s="60"/>
      <c r="O58" s="60"/>
      <c r="P58" s="60"/>
    </row>
    <row r="59" spans="1:16" x14ac:dyDescent="0.2">
      <c r="B59" s="50"/>
      <c r="C59" s="50"/>
      <c r="D59" s="50"/>
      <c r="E59" s="50"/>
      <c r="F59" s="50"/>
      <c r="G59" s="50"/>
      <c r="H59" s="50"/>
      <c r="I59" s="50"/>
      <c r="J59" s="50"/>
      <c r="K59" s="50"/>
      <c r="L59" s="50"/>
      <c r="M59" s="50"/>
      <c r="N59" s="50"/>
    </row>
  </sheetData>
  <mergeCells count="26">
    <mergeCell ref="B57:M57"/>
    <mergeCell ref="B58:M58"/>
    <mergeCell ref="M2:P2"/>
    <mergeCell ref="B45:P45"/>
    <mergeCell ref="B46:P46"/>
    <mergeCell ref="B50:P50"/>
    <mergeCell ref="B56:P56"/>
    <mergeCell ref="B47:P47"/>
    <mergeCell ref="B48:P48"/>
    <mergeCell ref="B49:P49"/>
    <mergeCell ref="B59:N59"/>
    <mergeCell ref="A1:P1"/>
    <mergeCell ref="B42:P42"/>
    <mergeCell ref="B44:P44"/>
    <mergeCell ref="B40:P40"/>
    <mergeCell ref="B41:P41"/>
    <mergeCell ref="B38:P38"/>
    <mergeCell ref="B43:P43"/>
    <mergeCell ref="B39:P39"/>
    <mergeCell ref="B51:P51"/>
    <mergeCell ref="B52:P52"/>
    <mergeCell ref="B53:P53"/>
    <mergeCell ref="B54:P54"/>
    <mergeCell ref="B55:P55"/>
    <mergeCell ref="N57:P58"/>
    <mergeCell ref="A2:L2"/>
  </mergeCells>
  <pageMargins left="0.70866141732283472" right="0.70866141732283472"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İhale İlanı</vt:lpstr>
      <vt:lpstr>'İhale İlanı'!Yazdırma_Alanı</vt:lpstr>
    </vt:vector>
  </TitlesOfParts>
  <Company>MILEBIM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MEOP</dc:creator>
  <cp:lastModifiedBy>Selda Özbilgin</cp:lastModifiedBy>
  <cp:lastPrinted>2025-03-10T06:09:48Z</cp:lastPrinted>
  <dcterms:created xsi:type="dcterms:W3CDTF">2003-07-30T08:21:45Z</dcterms:created>
  <dcterms:modified xsi:type="dcterms:W3CDTF">2025-10-31T13:05:38Z</dcterms:modified>
</cp:coreProperties>
</file>