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onyafs\ORTAK ALAN\NEDİM ERDİL\KADINHANI\"/>
    </mc:Choice>
  </mc:AlternateContent>
  <bookViews>
    <workbookView xWindow="360" yWindow="120" windowWidth="11340" windowHeight="5970" tabRatio="447"/>
  </bookViews>
  <sheets>
    <sheet name="İLAN " sheetId="22" r:id="rId1"/>
  </sheets>
  <definedNames>
    <definedName name="_xlnm.Print_Area" localSheetId="0">'İLAN '!$A$1:$O$171</definedName>
  </definedNames>
  <calcPr calcId="162913"/>
</workbook>
</file>

<file path=xl/calcChain.xml><?xml version="1.0" encoding="utf-8"?>
<calcChain xmlns="http://schemas.openxmlformats.org/spreadsheetml/2006/main">
  <c r="M5" i="22" l="1"/>
  <c r="M6" i="22"/>
  <c r="M7" i="22"/>
  <c r="M8" i="22"/>
  <c r="M9" i="22"/>
  <c r="M10" i="22"/>
  <c r="M11" i="22"/>
  <c r="M12" i="22"/>
  <c r="M13" i="22"/>
  <c r="M14" i="22"/>
  <c r="M15" i="22"/>
  <c r="M16" i="22"/>
  <c r="M17" i="22"/>
  <c r="M18" i="22"/>
  <c r="M19" i="22"/>
  <c r="M20" i="22"/>
  <c r="M21" i="22"/>
  <c r="M22" i="22"/>
  <c r="M23" i="22"/>
  <c r="M24" i="22"/>
  <c r="M25" i="22"/>
  <c r="M26" i="22"/>
  <c r="M27" i="22"/>
  <c r="M28" i="22"/>
  <c r="M29" i="22"/>
  <c r="M30" i="22"/>
  <c r="M31" i="22"/>
  <c r="M32" i="22"/>
  <c r="M33" i="22"/>
  <c r="M34" i="22"/>
  <c r="M35" i="22"/>
  <c r="M36" i="22"/>
  <c r="M37" i="22"/>
  <c r="M38" i="22"/>
  <c r="M39" i="22"/>
  <c r="M40" i="22"/>
  <c r="M41" i="22"/>
  <c r="M42" i="22"/>
  <c r="M43" i="22"/>
  <c r="M44" i="22"/>
  <c r="M45" i="22"/>
  <c r="M46" i="22"/>
  <c r="M47" i="22"/>
  <c r="M48" i="22"/>
  <c r="M49" i="22"/>
  <c r="M50" i="22"/>
  <c r="M51" i="22"/>
  <c r="M52" i="22"/>
  <c r="M53" i="22"/>
  <c r="M54" i="22"/>
  <c r="M55" i="22"/>
  <c r="M56" i="22"/>
  <c r="M57" i="22"/>
  <c r="M58" i="22"/>
  <c r="M59" i="22"/>
  <c r="M60" i="22"/>
  <c r="M61" i="22"/>
  <c r="M62" i="22"/>
  <c r="M63" i="22"/>
  <c r="M64" i="22"/>
  <c r="M65" i="22"/>
  <c r="M66" i="22"/>
  <c r="M67" i="22"/>
  <c r="M68" i="22"/>
  <c r="M69" i="22"/>
  <c r="M70" i="22"/>
  <c r="M71" i="22"/>
  <c r="M72" i="22"/>
  <c r="M73" i="22"/>
  <c r="M74" i="22"/>
  <c r="M75" i="22"/>
  <c r="M76" i="22"/>
  <c r="M77" i="22"/>
  <c r="M78" i="22"/>
  <c r="M79" i="22"/>
  <c r="M80" i="22"/>
  <c r="M81" i="22"/>
  <c r="M82" i="22"/>
  <c r="M83" i="22"/>
  <c r="M84" i="22"/>
  <c r="M85" i="22"/>
  <c r="M86" i="22"/>
  <c r="M87" i="22"/>
  <c r="M88" i="22"/>
  <c r="M89" i="22"/>
  <c r="M90" i="22"/>
  <c r="M91" i="22"/>
  <c r="M92" i="22"/>
  <c r="M93" i="22"/>
  <c r="M94" i="22"/>
  <c r="M95" i="22"/>
  <c r="M96" i="22"/>
  <c r="M97" i="22"/>
  <c r="M98" i="22"/>
  <c r="M99" i="22"/>
  <c r="M100" i="22"/>
  <c r="M101" i="22"/>
  <c r="M102" i="22"/>
  <c r="M103" i="22"/>
  <c r="M104" i="22"/>
  <c r="M105" i="22"/>
  <c r="M106" i="22"/>
  <c r="M107" i="22"/>
  <c r="M108" i="22"/>
  <c r="M109" i="22"/>
  <c r="M110" i="22"/>
  <c r="M111" i="22"/>
  <c r="M112" i="22"/>
  <c r="M113" i="22"/>
  <c r="M114" i="22"/>
  <c r="M115" i="22"/>
  <c r="M116" i="22"/>
  <c r="M117" i="22"/>
  <c r="M118" i="22"/>
  <c r="M119" i="22"/>
  <c r="M120" i="22"/>
  <c r="M121" i="22"/>
  <c r="M122" i="22"/>
  <c r="M123" i="22"/>
  <c r="M124" i="22"/>
  <c r="M125" i="22"/>
  <c r="M126" i="22"/>
  <c r="M127" i="22"/>
  <c r="M128" i="22"/>
  <c r="M129" i="22"/>
  <c r="M130" i="22"/>
  <c r="M131" i="22"/>
  <c r="M132" i="22"/>
  <c r="M133" i="22"/>
  <c r="M134" i="22"/>
  <c r="M135" i="22"/>
  <c r="M136" i="22"/>
  <c r="M137" i="22"/>
  <c r="M138" i="22"/>
  <c r="M139" i="22"/>
  <c r="M140" i="22"/>
  <c r="M141" i="22"/>
  <c r="M142" i="22"/>
  <c r="M143" i="22"/>
  <c r="M144" i="22"/>
  <c r="M145" i="22"/>
  <c r="M146" i="22"/>
  <c r="M147" i="22"/>
  <c r="M148" i="22"/>
  <c r="M149" i="22"/>
  <c r="M150" i="22"/>
  <c r="M151" i="22"/>
  <c r="M152" i="22"/>
  <c r="M4" i="22"/>
</calcChain>
</file>

<file path=xl/sharedStrings.xml><?xml version="1.0" encoding="utf-8"?>
<sst xmlns="http://schemas.openxmlformats.org/spreadsheetml/2006/main" count="794" uniqueCount="101">
  <si>
    <t>TAŞINMAZ NO</t>
  </si>
  <si>
    <t xml:space="preserve">MAHALLE </t>
  </si>
  <si>
    <t>MEVKİİ</t>
  </si>
  <si>
    <t>CİNSİ</t>
  </si>
  <si>
    <t xml:space="preserve">ADA </t>
  </si>
  <si>
    <t xml:space="preserve">PARSEL </t>
  </si>
  <si>
    <t>İMAR DURUMU</t>
  </si>
  <si>
    <t>TAHMİNİ BEDELİ
(TL)</t>
  </si>
  <si>
    <t>SAATİ</t>
  </si>
  <si>
    <t xml:space="preserve">TARİH </t>
  </si>
  <si>
    <t>1-</t>
  </si>
  <si>
    <t>2-</t>
  </si>
  <si>
    <t>4-</t>
  </si>
  <si>
    <t>5-</t>
  </si>
  <si>
    <t>6-</t>
  </si>
  <si>
    <t>Komisyon, ihaleyi yapıp yapmamakta serbesttir. Komisyonların ihaleyi yapmama kararı kesindir.</t>
  </si>
  <si>
    <t>Türkiye genelindeki ihale bilgileri http://www.milliemlak.gov.tr adresinden öğrenilebilir.</t>
  </si>
  <si>
    <t>7-</t>
  </si>
  <si>
    <t>8-</t>
  </si>
  <si>
    <t>9-</t>
  </si>
  <si>
    <t>10-</t>
  </si>
  <si>
    <t>11-</t>
  </si>
  <si>
    <t>İşgalli veya hisseli taşınmazlardan doğacak her türlü ihtilaflar alıcısına ait olup, Kurumumuzun herhangi bir sorumluluğu bulunmamaktadır.</t>
  </si>
  <si>
    <t>SATIŞI YAPILACAK TAŞINMAZIN</t>
  </si>
  <si>
    <t>GEÇİCİ TEMİNAT (TL)</t>
  </si>
  <si>
    <t>3-</t>
  </si>
  <si>
    <t>Arsa</t>
  </si>
  <si>
    <t>Tarla</t>
  </si>
  <si>
    <t>Kadınhanı</t>
  </si>
  <si>
    <t>Şahören</t>
  </si>
  <si>
    <t>(Kadınhanı Kaymakamlığı / Kadınhanı Milli Emlak Şefliği / İstiklal Mahallesi Konya Caddesi No:234 Kadınhanı / Konya)</t>
  </si>
  <si>
    <t>Teklifler posta ile iadeli taahhütlü olarak gönderilebilir.Posta ile gönderilen tekliflerin ilanda belirtilen ihale saatine kadar Komisyon Başkanlığına ulaşması şarttır. Postayla gönderilen teklifler son ve kesin teklif olarak kabul edilecektir. Postada meydana gelen gecikmeler dikkate alınmayacaktır.</t>
  </si>
  <si>
    <t>Şartname ve ekleri idaremizde bedelsiz olarak görülebilir.</t>
  </si>
  <si>
    <t>İhaleye katılabilmek için ;</t>
  </si>
  <si>
    <t xml:space="preserve">a) Yasal yerleşim yeri sahibi olmaları             </t>
  </si>
  <si>
    <t>b) Tebliğat için Türkiye'de adres göstermeleri</t>
  </si>
  <si>
    <t>c) Geçici teminata ait belge ile birlikte TC kimlik numarası bulunan Kimlik Belgesinin aslı ve fotokopisi  (Geçici teminatların banka teminat mektubuyla verilmesi halinde, Teminat Mektubunun geçici, süresiz, limit içi olması ve teyit yazısının da ibrazı gerekmektedir.)</t>
  </si>
  <si>
    <t>e) Gerçek şahıslar adına vekaleten katılacakların noter tasdikli vekaletnamelerinin aslı ile birlikte komisyon huzurunda hazır bulunmaları gerekir.</t>
  </si>
  <si>
    <t>İlanda belirtildiği şekilde saatinde başlatılan ihalelerden herhangi birinin saatinin uzaması halinde, takip eden ihalelerden devam edilir. Bir önceki ihale saatinin uzamasından dolayı bir sonraki ve diğer ilalelerin saatinde başlatılmamasından dolayı istekliler tarafından herhangi bir hak iddia edilemez ve tazminat talebinde bulunulamaz. Adli ve idari yargıda idare aleyhine dava açılamaz. Ayrıca; ihalelerin saatinde bitirilemeyecek olması veya ihale komisyonunun gerekli gördüğü hallerde, ihalenin her aşamasında sözlü teklif almaya son verilerek yazılı son teklif alınarak, ihale sonuçlandırılır. İstekliler ihale için teminat yatırıp belgelerini ibraz etmekle bu durumu kabul etmiş sayılır.</t>
  </si>
  <si>
    <t>Meydanlı</t>
  </si>
  <si>
    <t>Pusat</t>
  </si>
  <si>
    <t>Alabağ</t>
  </si>
  <si>
    <t>Atlantı</t>
  </si>
  <si>
    <t>Bakırpınarı</t>
  </si>
  <si>
    <t>Bayramlı</t>
  </si>
  <si>
    <t>Beykavağı</t>
  </si>
  <si>
    <t>Hacımehmetli</t>
  </si>
  <si>
    <t>Hacıpirli</t>
  </si>
  <si>
    <t>Kabacalı</t>
  </si>
  <si>
    <t>Karahisarlı</t>
  </si>
  <si>
    <t>Karakurtlu</t>
  </si>
  <si>
    <t>Karasevinç</t>
  </si>
  <si>
    <t>Konurören</t>
  </si>
  <si>
    <t>Köylütolu</t>
  </si>
  <si>
    <t>Kurthasanlı</t>
  </si>
  <si>
    <t>Küçükkuyu</t>
  </si>
  <si>
    <t>Mahmudiye</t>
  </si>
  <si>
    <t>Pirali</t>
  </si>
  <si>
    <t>Saçıkara</t>
  </si>
  <si>
    <t>Söğütözü</t>
  </si>
  <si>
    <t>Yağlıca</t>
  </si>
  <si>
    <t xml:space="preserve">Arsa </t>
  </si>
  <si>
    <t>Bahçe</t>
  </si>
  <si>
    <t xml:space="preserve"> YÜZÖLÇÜMÜ  (m²)</t>
  </si>
  <si>
    <t>Tarım Alanı</t>
  </si>
  <si>
    <t>Köyiçi</t>
  </si>
  <si>
    <t>Armutlu</t>
  </si>
  <si>
    <t>SIRA NO</t>
  </si>
  <si>
    <t>İLÇE</t>
  </si>
  <si>
    <t>HAZİNE 
YÜZÖLÇÜMÜ (m²)</t>
  </si>
  <si>
    <t>İHALE BİLGİLERİ</t>
  </si>
  <si>
    <t>1/1000'lik Planda 2 Kat Konut Alanı</t>
  </si>
  <si>
    <t>Çalılık ve Ham Toprak</t>
  </si>
  <si>
    <t>Taşlık ve Ham Toprak</t>
  </si>
  <si>
    <t>Kum Ocağı</t>
  </si>
  <si>
    <t>Bengi</t>
  </si>
  <si>
    <t>Kamışağılı</t>
  </si>
  <si>
    <t>Tuzla</t>
  </si>
  <si>
    <t>Hanyeri</t>
  </si>
  <si>
    <t>Avlulu Ev</t>
  </si>
  <si>
    <t>Dolmabahçe</t>
  </si>
  <si>
    <t>Sırasöğüt</t>
  </si>
  <si>
    <t>Maltepe</t>
  </si>
  <si>
    <t>Tek Katlı Kerpiç Ev ve Arsası</t>
  </si>
  <si>
    <t>Kerpiç Ev ve Arsası</t>
  </si>
  <si>
    <t>Kerpiç Ev Müştemilatı ve Arsası</t>
  </si>
  <si>
    <t>Koru</t>
  </si>
  <si>
    <t>Kiryetyolu</t>
  </si>
  <si>
    <t>Kuyucak</t>
  </si>
  <si>
    <t>İğdeliburnu</t>
  </si>
  <si>
    <t>Bağlar</t>
  </si>
  <si>
    <t>d) Özel Hukuk Tüzel kişilerinde 2024 yılı vizeli ticaret odası veya meslek odası sicil kaydı ve ihaleye katılacak kişi için düzenlenmiş noter tasdikli yetki belgesi ve imza sirküsü,</t>
  </si>
  <si>
    <t>Muhesebe Yönetim Sisteminde her türlü ödemenin tahakkuku yoluyla sistem üzerinden iade işlemi gerçekleştirildiğinden, ihaleye katılım için ödenen geçiçi teminat bedelinin ihale takviminin sonuçlanmasından itibaren 15 (onbeş) gün sonra dilekçe ile belirtilecek banka hesap numarasına EFT/Havale yoluyla iade edilecektir.</t>
  </si>
  <si>
    <t>İLAN OLUNUR</t>
  </si>
  <si>
    <r>
      <rPr>
        <u/>
        <sz val="12"/>
        <rFont val="Times New Roman"/>
        <family val="1"/>
        <charset val="162"/>
      </rPr>
      <t>Satışı yapılan taşınmazlar</t>
    </r>
    <r>
      <rPr>
        <sz val="12"/>
        <rFont val="Times New Roman"/>
        <family val="1"/>
        <charset val="162"/>
      </rPr>
      <t xml:space="preserve"> K.D.V den satış ve devir işlemleri ile bu işlemler sırasında düzenlenen belgeler vergi, resim ve harçtan müstesnadır. Satışı yapılan taşınmazlar 5 yıl süreyle Emlak Vergisinden muaftır. </t>
    </r>
  </si>
  <si>
    <r>
      <rPr>
        <u/>
        <sz val="12"/>
        <rFont val="Times New Roman"/>
        <family val="1"/>
        <charset val="162"/>
      </rPr>
      <t>Satışı yapılan taşınmazlardan;</t>
    </r>
    <r>
      <rPr>
        <sz val="12"/>
        <rFont val="Times New Roman"/>
        <family val="1"/>
        <charset val="162"/>
      </rPr>
      <t xml:space="preserve"> 5 Milyon TL'ye kadar olan kısmı için % 1 (yüzde bir), 5 Milyon TL'den 10 Milyon TL'ye kadar olan kısmı için % 0.5 (binde beş), 10 Milyon TL'yi aşan kısmı için % 0.25 (on binde yirmi beş), 10 Milyon TL'yi aşan kısmı için % 0.25 (on binde yirmi beş) oranında işlem bedeli alınacaktır. </t>
    </r>
  </si>
  <si>
    <r>
      <rPr>
        <u/>
        <sz val="12"/>
        <rFont val="Times New Roman"/>
        <family val="1"/>
        <charset val="162"/>
      </rPr>
      <t>Satışı yapılan taşınmazların;</t>
    </r>
    <r>
      <rPr>
        <sz val="12"/>
        <rFont val="Times New Roman"/>
        <family val="1"/>
        <charset val="162"/>
      </rPr>
      <t xml:space="preserve"> satış bedelinin peşin olarak ödenmesi hâlinde satış bedeline yüzde yirmi indirim (% 20), en az yarısının ödenmesi hâlinde yüzde on (%10) indirim uygulanır. İhale bedelinin 5.000,00 TL'yi aşması halinde, talep üzerine bedelin 1/4 'ü peşin, kalan kısmı yıllık kanuni faiz uygulanmak suretiyle en fazla iki yılda, taksitler halinde ödenmek üzere taksitlendirme yapılabilecektir.</t>
    </r>
  </si>
  <si>
    <t>12-</t>
  </si>
  <si>
    <t>T.C.                                                                                                                                                                                                                                                                                                                   KADINHANI KAYMAKAMLIĞI
Milli Emlak Şefliğinden</t>
  </si>
  <si>
    <t>1/25.000'lik Planda Kırsal Yerleşim Alanı</t>
  </si>
  <si>
    <t>Yukarıda özellikleri belirtilen taşınmazların satışı, 2886  Sayılı Devlet İhale Kanununun 45. Maddesine göre Açık Teklif  Usulü ile hizalarında gösterilen gün ve saatte Kadınhanı Milli Emlak Şefliği ihale odasında dosyalarında mevcut şartname gereğince yapılacaktır.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</si>
</sst>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0"/>
      <name val="Arial"/>
      <charset val="162"/>
    </font>
    <font>
      <sz val="10"/>
      <name val="MS Sans Serif"/>
      <family val="2"/>
      <charset val="162"/>
    </font>
    <font>
      <b/>
      <sz val="12"/>
      <name val="Times New Roman"/>
      <family val="1"/>
      <charset val="162"/>
    </font>
    <font>
      <sz val="12"/>
      <name val="Times New Roman"/>
      <family val="1"/>
      <charset val="162"/>
    </font>
    <font>
      <sz val="12"/>
      <color rgb="FF000000"/>
      <name val="Times New Roman"/>
      <family val="1"/>
      <charset val="162"/>
    </font>
    <font>
      <b/>
      <sz val="20"/>
      <name val="Times New Roman"/>
      <family val="1"/>
      <charset val="162"/>
    </font>
    <font>
      <sz val="12"/>
      <color theme="1"/>
      <name val="Times New Roman"/>
      <family val="1"/>
      <charset val="162"/>
    </font>
    <font>
      <sz val="10"/>
      <name val="Arial"/>
      <family val="2"/>
      <charset val="162"/>
    </font>
    <font>
      <b/>
      <sz val="20"/>
      <name val="Times New Roman TUR"/>
      <family val="1"/>
      <charset val="162"/>
    </font>
    <font>
      <b/>
      <sz val="20"/>
      <name val="Arial"/>
      <family val="2"/>
      <charset val="162"/>
    </font>
    <font>
      <sz val="10"/>
      <name val="Times New Roman"/>
      <family val="1"/>
      <charset val="162"/>
    </font>
    <font>
      <u/>
      <sz val="12"/>
      <name val="Times New Roman"/>
      <family val="1"/>
      <charset val="162"/>
    </font>
    <font>
      <b/>
      <sz val="26"/>
      <name val="Times New Roman"/>
      <family val="1"/>
      <charset val="162"/>
    </font>
  </fonts>
  <fills count="4">
    <fill>
      <patternFill patternType="none"/>
    </fill>
    <fill>
      <patternFill patternType="gray125"/>
    </fill>
    <fill>
      <patternFill patternType="solid">
        <fgColor theme="0"/>
        <bgColor indexed="64"/>
      </patternFill>
    </fill>
    <fill>
      <patternFill patternType="solid">
        <fgColor rgb="FFFFFFFF"/>
        <bgColor rgb="FF000000"/>
      </patternFill>
    </fill>
  </fills>
  <borders count="18">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s>
  <cellStyleXfs count="3">
    <xf numFmtId="0" fontId="0" fillId="0" borderId="0"/>
    <xf numFmtId="0" fontId="1" fillId="0" borderId="0"/>
    <xf numFmtId="0" fontId="7" fillId="0" borderId="0" applyNumberFormat="0" applyFont="0" applyFill="0" applyBorder="0" applyAlignment="0" applyProtection="0"/>
  </cellStyleXfs>
  <cellXfs count="75">
    <xf numFmtId="0" fontId="0" fillId="0" borderId="0" xfId="0"/>
    <xf numFmtId="0" fontId="2" fillId="2" borderId="0" xfId="0" applyFont="1" applyFill="1" applyAlignment="1">
      <alignment horizontal="center" vertical="center"/>
    </xf>
    <xf numFmtId="0" fontId="2" fillId="2" borderId="0" xfId="1" applyFont="1" applyFill="1" applyBorder="1" applyAlignment="1">
      <alignment horizontal="center" vertical="center"/>
    </xf>
    <xf numFmtId="0" fontId="3" fillId="2" borderId="0" xfId="0" applyFont="1" applyFill="1" applyAlignment="1">
      <alignment horizontal="center" vertical="center"/>
    </xf>
    <xf numFmtId="0" fontId="3" fillId="2" borderId="0" xfId="1" applyFont="1" applyFill="1" applyBorder="1" applyAlignment="1">
      <alignment horizontal="center" vertical="center"/>
    </xf>
    <xf numFmtId="0" fontId="4" fillId="2" borderId="0" xfId="0" applyNumberFormat="1" applyFont="1" applyFill="1" applyBorder="1" applyAlignment="1" applyProtection="1">
      <alignment horizontal="center" vertical="center" wrapText="1"/>
    </xf>
    <xf numFmtId="4" fontId="3" fillId="2" borderId="0" xfId="1" applyNumberFormat="1" applyFont="1" applyFill="1" applyBorder="1" applyAlignment="1">
      <alignment horizontal="center" vertical="center"/>
    </xf>
    <xf numFmtId="0" fontId="3" fillId="2" borderId="0" xfId="1" applyFont="1" applyFill="1" applyBorder="1" applyAlignment="1">
      <alignment horizontal="center" vertical="center" wrapText="1" shrinkToFit="1"/>
    </xf>
    <xf numFmtId="14" fontId="3" fillId="2" borderId="0" xfId="1" applyNumberFormat="1" applyFont="1" applyFill="1" applyBorder="1" applyAlignment="1">
      <alignment horizontal="center" vertical="center"/>
    </xf>
    <xf numFmtId="0" fontId="3" fillId="2" borderId="0" xfId="0" applyFont="1" applyFill="1" applyBorder="1" applyAlignment="1">
      <alignment horizontal="center" vertical="center"/>
    </xf>
    <xf numFmtId="0" fontId="3" fillId="2" borderId="0" xfId="0" applyFont="1" applyFill="1" applyAlignment="1">
      <alignment horizontal="center"/>
    </xf>
    <xf numFmtId="20" fontId="2" fillId="2" borderId="0" xfId="1" applyNumberFormat="1" applyFont="1" applyFill="1" applyBorder="1" applyAlignment="1">
      <alignment horizontal="center" vertical="center"/>
    </xf>
    <xf numFmtId="0" fontId="3" fillId="2" borderId="0" xfId="0" applyFont="1" applyFill="1" applyAlignment="1">
      <alignment horizontal="left" vertical="top"/>
    </xf>
    <xf numFmtId="0" fontId="3" fillId="2" borderId="0" xfId="0" applyFont="1" applyFill="1" applyAlignment="1">
      <alignment horizontal="left" vertical="top"/>
    </xf>
    <xf numFmtId="0" fontId="6" fillId="0" borderId="3" xfId="0" applyNumberFormat="1" applyFont="1" applyFill="1" applyBorder="1" applyAlignment="1">
      <alignment horizontal="center" vertical="center"/>
    </xf>
    <xf numFmtId="0" fontId="6" fillId="0" borderId="3" xfId="0" applyFont="1" applyFill="1" applyBorder="1" applyAlignment="1">
      <alignment horizontal="center"/>
    </xf>
    <xf numFmtId="0" fontId="2" fillId="2" borderId="3" xfId="1" applyNumberFormat="1" applyFont="1" applyFill="1" applyBorder="1" applyAlignment="1">
      <alignment horizontal="center" vertical="center" wrapText="1" shrinkToFit="1"/>
    </xf>
    <xf numFmtId="49" fontId="3" fillId="2" borderId="3" xfId="1" applyNumberFormat="1" applyFont="1" applyFill="1" applyBorder="1" applyAlignment="1">
      <alignment horizontal="center" vertical="center" wrapText="1" shrinkToFit="1"/>
    </xf>
    <xf numFmtId="0" fontId="3" fillId="2" borderId="3" xfId="1" applyNumberFormat="1" applyFont="1" applyFill="1" applyBorder="1" applyAlignment="1">
      <alignment horizontal="center" vertical="center"/>
    </xf>
    <xf numFmtId="4" fontId="3" fillId="2" borderId="3" xfId="1" applyNumberFormat="1" applyFont="1" applyFill="1" applyBorder="1" applyAlignment="1">
      <alignment horizontal="center" vertical="center"/>
    </xf>
    <xf numFmtId="0" fontId="2" fillId="0" borderId="7" xfId="1" applyFont="1" applyFill="1" applyBorder="1" applyAlignment="1">
      <alignment horizontal="center" vertical="center"/>
    </xf>
    <xf numFmtId="0" fontId="2" fillId="0" borderId="9" xfId="1" applyFont="1" applyFill="1" applyBorder="1" applyAlignment="1">
      <alignment horizontal="center" vertical="center"/>
    </xf>
    <xf numFmtId="0" fontId="2" fillId="2" borderId="10" xfId="1" applyNumberFormat="1" applyFont="1" applyFill="1" applyBorder="1" applyAlignment="1">
      <alignment horizontal="center" vertical="center" wrapText="1" shrinkToFit="1"/>
    </xf>
    <xf numFmtId="49" fontId="3" fillId="2" borderId="10" xfId="1" applyNumberFormat="1" applyFont="1" applyFill="1" applyBorder="1" applyAlignment="1">
      <alignment horizontal="center" vertical="center" wrapText="1" shrinkToFit="1"/>
    </xf>
    <xf numFmtId="0" fontId="6" fillId="0" borderId="10" xfId="0" applyFont="1" applyFill="1" applyBorder="1" applyAlignment="1">
      <alignment horizontal="center"/>
    </xf>
    <xf numFmtId="0" fontId="3" fillId="2" borderId="10" xfId="1" applyNumberFormat="1" applyFont="1" applyFill="1" applyBorder="1" applyAlignment="1">
      <alignment horizontal="center" vertical="center"/>
    </xf>
    <xf numFmtId="4" fontId="3" fillId="2" borderId="10" xfId="1" applyNumberFormat="1" applyFont="1" applyFill="1" applyBorder="1" applyAlignment="1">
      <alignment horizontal="center" vertical="center"/>
    </xf>
    <xf numFmtId="4" fontId="2" fillId="2" borderId="15" xfId="1" applyNumberFormat="1" applyFont="1" applyFill="1" applyBorder="1" applyAlignment="1">
      <alignment horizontal="center" vertical="center" wrapText="1"/>
    </xf>
    <xf numFmtId="4" fontId="2" fillId="2" borderId="3" xfId="1" applyNumberFormat="1" applyFont="1" applyFill="1" applyBorder="1" applyAlignment="1">
      <alignment horizontal="center" vertical="center"/>
    </xf>
    <xf numFmtId="14" fontId="2" fillId="2" borderId="3" xfId="1" applyNumberFormat="1" applyFont="1" applyFill="1" applyBorder="1" applyAlignment="1">
      <alignment horizontal="center" vertical="center"/>
    </xf>
    <xf numFmtId="4" fontId="2" fillId="2" borderId="5" xfId="1" applyNumberFormat="1" applyFont="1" applyFill="1" applyBorder="1" applyAlignment="1">
      <alignment horizontal="center" vertical="center"/>
    </xf>
    <xf numFmtId="14" fontId="2" fillId="2" borderId="5" xfId="1" applyNumberFormat="1" applyFont="1" applyFill="1" applyBorder="1" applyAlignment="1">
      <alignment horizontal="center" vertical="center"/>
    </xf>
    <xf numFmtId="20" fontId="2" fillId="2" borderId="6" xfId="1" applyNumberFormat="1" applyFont="1" applyFill="1" applyBorder="1" applyAlignment="1">
      <alignment horizontal="center" vertical="center"/>
    </xf>
    <xf numFmtId="20" fontId="2" fillId="2" borderId="8" xfId="1" applyNumberFormat="1" applyFont="1" applyFill="1" applyBorder="1" applyAlignment="1">
      <alignment horizontal="center" vertical="center"/>
    </xf>
    <xf numFmtId="14" fontId="2" fillId="2" borderId="10" xfId="1" applyNumberFormat="1" applyFont="1" applyFill="1" applyBorder="1" applyAlignment="1">
      <alignment horizontal="center" vertical="center"/>
    </xf>
    <xf numFmtId="20" fontId="2" fillId="2" borderId="11" xfId="1" applyNumberFormat="1" applyFont="1" applyFill="1" applyBorder="1" applyAlignment="1">
      <alignment horizontal="center" vertical="center"/>
    </xf>
    <xf numFmtId="49" fontId="3" fillId="0" borderId="3" xfId="1" applyNumberFormat="1" applyFont="1" applyFill="1" applyBorder="1" applyAlignment="1">
      <alignment horizontal="center" vertical="center" wrapText="1" shrinkToFit="1"/>
    </xf>
    <xf numFmtId="4" fontId="10" fillId="0" borderId="3" xfId="1" applyNumberFormat="1" applyFont="1" applyFill="1" applyBorder="1" applyAlignment="1">
      <alignment horizontal="center" vertical="center"/>
    </xf>
    <xf numFmtId="0" fontId="2" fillId="2" borderId="0" xfId="1" applyFont="1" applyFill="1" applyBorder="1" applyAlignment="1">
      <alignment horizontal="center" vertical="top"/>
    </xf>
    <xf numFmtId="0" fontId="12" fillId="2" borderId="0" xfId="0" applyFont="1" applyFill="1" applyAlignment="1">
      <alignment horizontal="center" vertical="center"/>
    </xf>
    <xf numFmtId="4" fontId="2" fillId="0" borderId="4" xfId="1" applyNumberFormat="1" applyFont="1" applyFill="1" applyBorder="1" applyAlignment="1">
      <alignment horizontal="center" vertical="center"/>
    </xf>
    <xf numFmtId="4" fontId="2" fillId="0" borderId="7" xfId="1" applyNumberFormat="1" applyFont="1" applyFill="1" applyBorder="1" applyAlignment="1">
      <alignment horizontal="center" vertical="center"/>
    </xf>
    <xf numFmtId="4" fontId="2" fillId="0" borderId="9" xfId="1" applyNumberFormat="1" applyFont="1" applyFill="1" applyBorder="1" applyAlignment="1">
      <alignment horizontal="center" vertical="center"/>
    </xf>
    <xf numFmtId="4" fontId="2" fillId="2" borderId="10" xfId="1" applyNumberFormat="1" applyFont="1" applyFill="1" applyBorder="1" applyAlignment="1">
      <alignment horizontal="center" vertical="center"/>
    </xf>
    <xf numFmtId="14" fontId="2" fillId="0" borderId="3" xfId="1" applyNumberFormat="1" applyFont="1" applyFill="1" applyBorder="1" applyAlignment="1">
      <alignment horizontal="center" vertical="center"/>
    </xf>
    <xf numFmtId="0" fontId="3" fillId="2" borderId="0" xfId="1" applyFont="1" applyFill="1" applyBorder="1" applyAlignment="1">
      <alignment horizontal="left" wrapText="1"/>
    </xf>
    <xf numFmtId="0" fontId="3" fillId="2" borderId="0" xfId="1" applyFont="1" applyFill="1" applyBorder="1" applyAlignment="1">
      <alignment horizontal="left"/>
    </xf>
    <xf numFmtId="0" fontId="8" fillId="2" borderId="0" xfId="1" applyFont="1" applyFill="1" applyBorder="1" applyAlignment="1">
      <alignment horizontal="center" vertical="center" wrapText="1"/>
    </xf>
    <xf numFmtId="0" fontId="9" fillId="2" borderId="0" xfId="0" applyFont="1" applyFill="1" applyBorder="1" applyAlignment="1">
      <alignment horizontal="center" vertical="center"/>
    </xf>
    <xf numFmtId="0" fontId="3" fillId="2" borderId="0" xfId="0" applyFont="1" applyFill="1" applyAlignment="1">
      <alignment horizontal="left"/>
    </xf>
    <xf numFmtId="0" fontId="3" fillId="2" borderId="0" xfId="1" applyFont="1" applyFill="1" applyBorder="1" applyAlignment="1">
      <alignment horizontal="left" vertical="center" wrapText="1"/>
    </xf>
    <xf numFmtId="0" fontId="3" fillId="2" borderId="0" xfId="0" applyNumberFormat="1" applyFont="1" applyFill="1" applyBorder="1" applyAlignment="1">
      <alignment horizontal="left" wrapText="1"/>
    </xf>
    <xf numFmtId="0" fontId="5" fillId="2" borderId="12" xfId="1" applyFont="1" applyFill="1" applyBorder="1" applyAlignment="1">
      <alignment horizontal="center" vertical="center"/>
    </xf>
    <xf numFmtId="0" fontId="5" fillId="2" borderId="13" xfId="1" applyFont="1" applyFill="1" applyBorder="1" applyAlignment="1">
      <alignment horizontal="center" vertical="center"/>
    </xf>
    <xf numFmtId="0" fontId="5" fillId="2" borderId="14"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1" xfId="1" applyFont="1" applyFill="1" applyBorder="1" applyAlignment="1">
      <alignment horizontal="center" vertical="center"/>
    </xf>
    <xf numFmtId="0" fontId="3" fillId="2" borderId="0" xfId="1" applyFont="1" applyFill="1" applyAlignment="1">
      <alignment horizontal="left"/>
    </xf>
    <xf numFmtId="0" fontId="6" fillId="2" borderId="0" xfId="0" applyFont="1" applyFill="1" applyBorder="1" applyAlignment="1">
      <alignment horizontal="left" vertical="center" wrapText="1"/>
    </xf>
    <xf numFmtId="0" fontId="3" fillId="3" borderId="0" xfId="1" applyFont="1" applyFill="1" applyBorder="1" applyAlignment="1">
      <alignment horizontal="left" vertical="center" wrapText="1"/>
    </xf>
    <xf numFmtId="0" fontId="2" fillId="2" borderId="16" xfId="1" applyFont="1" applyFill="1" applyBorder="1" applyAlignment="1">
      <alignment horizontal="center" vertical="center" wrapText="1"/>
    </xf>
    <xf numFmtId="0" fontId="2" fillId="2" borderId="15" xfId="1" applyFont="1" applyFill="1" applyBorder="1" applyAlignment="1">
      <alignment horizontal="center" vertical="center"/>
    </xf>
    <xf numFmtId="0" fontId="2" fillId="2" borderId="17" xfId="1" applyFont="1" applyFill="1" applyBorder="1" applyAlignment="1">
      <alignment horizontal="center" vertical="center"/>
    </xf>
    <xf numFmtId="4" fontId="2" fillId="2" borderId="17" xfId="1" applyNumberFormat="1" applyFont="1" applyFill="1" applyBorder="1" applyAlignment="1">
      <alignment horizontal="center" vertical="center" wrapText="1"/>
    </xf>
    <xf numFmtId="0" fontId="2" fillId="2" borderId="15" xfId="1" applyFont="1" applyFill="1" applyBorder="1" applyAlignment="1" applyProtection="1">
      <alignment horizontal="center" vertical="center"/>
      <protection locked="0"/>
    </xf>
    <xf numFmtId="0" fontId="2" fillId="2" borderId="4" xfId="1" applyFont="1" applyFill="1" applyBorder="1" applyAlignment="1">
      <alignment horizontal="center" vertical="center"/>
    </xf>
    <xf numFmtId="0" fontId="2" fillId="2" borderId="5" xfId="1" applyNumberFormat="1" applyFont="1" applyFill="1" applyBorder="1" applyAlignment="1">
      <alignment horizontal="center" vertical="center" wrapText="1" shrinkToFit="1"/>
    </xf>
    <xf numFmtId="49" fontId="3" fillId="2" borderId="5" xfId="1" applyNumberFormat="1" applyFont="1" applyFill="1" applyBorder="1" applyAlignment="1">
      <alignment horizontal="center" vertical="center" wrapText="1" shrinkToFit="1"/>
    </xf>
    <xf numFmtId="0" fontId="6" fillId="0" borderId="5" xfId="0" applyNumberFormat="1" applyFont="1" applyFill="1" applyBorder="1" applyAlignment="1">
      <alignment horizontal="center" vertical="center"/>
    </xf>
    <xf numFmtId="0" fontId="3" fillId="2" borderId="5" xfId="1" applyNumberFormat="1" applyFont="1" applyFill="1" applyBorder="1" applyAlignment="1">
      <alignment horizontal="center" vertical="center"/>
    </xf>
    <xf numFmtId="4" fontId="3" fillId="2" borderId="5" xfId="1" applyNumberFormat="1" applyFont="1" applyFill="1" applyBorder="1" applyAlignment="1">
      <alignment horizontal="center" vertical="center"/>
    </xf>
    <xf numFmtId="0" fontId="3" fillId="2" borderId="6" xfId="1" applyFont="1" applyFill="1" applyBorder="1" applyAlignment="1">
      <alignment horizontal="center" vertical="center" wrapText="1" shrinkToFit="1"/>
    </xf>
    <xf numFmtId="0" fontId="3" fillId="2" borderId="8" xfId="1" applyFont="1" applyFill="1" applyBorder="1" applyAlignment="1">
      <alignment horizontal="center" vertical="center" wrapText="1" shrinkToFit="1"/>
    </xf>
    <xf numFmtId="0" fontId="3" fillId="0" borderId="8" xfId="1" applyFont="1" applyFill="1" applyBorder="1" applyAlignment="1">
      <alignment horizontal="center" vertical="center" wrapText="1" shrinkToFit="1"/>
    </xf>
    <xf numFmtId="0" fontId="3" fillId="2" borderId="11" xfId="1" applyFont="1" applyFill="1" applyBorder="1" applyAlignment="1">
      <alignment horizontal="center" vertical="center" wrapText="1" shrinkToFit="1"/>
    </xf>
  </cellXfs>
  <cellStyles count="3">
    <cellStyle name="Normal" xfId="0" builtinId="0"/>
    <cellStyle name="Normal 2" xfId="2"/>
    <cellStyle name="Normal_Sayfa1" xfId="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72"/>
  <sheetViews>
    <sheetView tabSelected="1" zoomScale="59" zoomScaleNormal="59" workbookViewId="0">
      <selection sqref="A1:O1"/>
    </sheetView>
  </sheetViews>
  <sheetFormatPr defaultRowHeight="15.75" x14ac:dyDescent="0.2"/>
  <cols>
    <col min="1" max="1" width="7.7109375" style="1" customWidth="1"/>
    <col min="2" max="2" width="18.7109375" style="3" customWidth="1"/>
    <col min="3" max="3" width="13.7109375" style="3" customWidth="1"/>
    <col min="4" max="4" width="16.7109375" style="3" customWidth="1"/>
    <col min="5" max="6" width="14.7109375" style="3" customWidth="1"/>
    <col min="7" max="8" width="21.7109375" style="3" customWidth="1"/>
    <col min="9" max="9" width="28.7109375" style="3" customWidth="1"/>
    <col min="10" max="10" width="18.7109375" style="3" customWidth="1"/>
    <col min="11" max="11" width="40.7109375" style="3" customWidth="1"/>
    <col min="12" max="13" width="24.7109375" style="3" customWidth="1"/>
    <col min="14" max="14" width="16.7109375" style="3" customWidth="1"/>
    <col min="15" max="15" width="16.7109375" style="1" customWidth="1"/>
    <col min="16" max="16384" width="9.140625" style="3"/>
  </cols>
  <sheetData>
    <row r="1" spans="1:15" ht="81" customHeight="1" thickBot="1" x14ac:dyDescent="0.25">
      <c r="A1" s="47" t="s">
        <v>98</v>
      </c>
      <c r="B1" s="48"/>
      <c r="C1" s="48"/>
      <c r="D1" s="48"/>
      <c r="E1" s="48"/>
      <c r="F1" s="48"/>
      <c r="G1" s="48"/>
      <c r="H1" s="48"/>
      <c r="I1" s="48"/>
      <c r="J1" s="48"/>
      <c r="K1" s="48"/>
      <c r="L1" s="48"/>
      <c r="M1" s="48"/>
      <c r="N1" s="48"/>
      <c r="O1" s="48"/>
    </row>
    <row r="2" spans="1:15" ht="39.950000000000003" customHeight="1" thickBot="1" x14ac:dyDescent="0.25">
      <c r="A2" s="52" t="s">
        <v>23</v>
      </c>
      <c r="B2" s="53"/>
      <c r="C2" s="53"/>
      <c r="D2" s="53"/>
      <c r="E2" s="53"/>
      <c r="F2" s="53"/>
      <c r="G2" s="53"/>
      <c r="H2" s="53"/>
      <c r="I2" s="53"/>
      <c r="J2" s="53"/>
      <c r="K2" s="54"/>
      <c r="L2" s="55" t="s">
        <v>70</v>
      </c>
      <c r="M2" s="55"/>
      <c r="N2" s="55"/>
      <c r="O2" s="56"/>
    </row>
    <row r="3" spans="1:15" ht="54" customHeight="1" thickBot="1" x14ac:dyDescent="0.25">
      <c r="A3" s="60" t="s">
        <v>67</v>
      </c>
      <c r="B3" s="61" t="s">
        <v>0</v>
      </c>
      <c r="C3" s="62" t="s">
        <v>68</v>
      </c>
      <c r="D3" s="61" t="s">
        <v>1</v>
      </c>
      <c r="E3" s="62" t="s">
        <v>4</v>
      </c>
      <c r="F3" s="61" t="s">
        <v>5</v>
      </c>
      <c r="G3" s="63" t="s">
        <v>63</v>
      </c>
      <c r="H3" s="27" t="s">
        <v>69</v>
      </c>
      <c r="I3" s="62" t="s">
        <v>3</v>
      </c>
      <c r="J3" s="64" t="s">
        <v>2</v>
      </c>
      <c r="K3" s="62" t="s">
        <v>6</v>
      </c>
      <c r="L3" s="27" t="s">
        <v>7</v>
      </c>
      <c r="M3" s="27" t="s">
        <v>24</v>
      </c>
      <c r="N3" s="27" t="s">
        <v>9</v>
      </c>
      <c r="O3" s="27" t="s">
        <v>8</v>
      </c>
    </row>
    <row r="4" spans="1:15" ht="27" customHeight="1" x14ac:dyDescent="0.2">
      <c r="A4" s="65">
        <v>1</v>
      </c>
      <c r="B4" s="66">
        <v>42230106354</v>
      </c>
      <c r="C4" s="67" t="s">
        <v>28</v>
      </c>
      <c r="D4" s="68" t="s">
        <v>41</v>
      </c>
      <c r="E4" s="69">
        <v>102</v>
      </c>
      <c r="F4" s="69">
        <v>1</v>
      </c>
      <c r="G4" s="70">
        <v>732.95</v>
      </c>
      <c r="H4" s="70">
        <v>732.95</v>
      </c>
      <c r="I4" s="70" t="s">
        <v>26</v>
      </c>
      <c r="J4" s="67" t="s">
        <v>65</v>
      </c>
      <c r="K4" s="71" t="s">
        <v>99</v>
      </c>
      <c r="L4" s="40">
        <v>260000</v>
      </c>
      <c r="M4" s="30">
        <f>L4*30/100</f>
        <v>78000</v>
      </c>
      <c r="N4" s="31">
        <v>45406</v>
      </c>
      <c r="O4" s="32">
        <v>0.375</v>
      </c>
    </row>
    <row r="5" spans="1:15" ht="27" customHeight="1" x14ac:dyDescent="0.2">
      <c r="A5" s="20">
        <v>2</v>
      </c>
      <c r="B5" s="16">
        <v>42230106359</v>
      </c>
      <c r="C5" s="17" t="s">
        <v>28</v>
      </c>
      <c r="D5" s="14" t="s">
        <v>41</v>
      </c>
      <c r="E5" s="18">
        <v>104</v>
      </c>
      <c r="F5" s="18">
        <v>1</v>
      </c>
      <c r="G5" s="19">
        <v>1111.07</v>
      </c>
      <c r="H5" s="19">
        <v>1111.07</v>
      </c>
      <c r="I5" s="19" t="s">
        <v>26</v>
      </c>
      <c r="J5" s="17" t="s">
        <v>65</v>
      </c>
      <c r="K5" s="72" t="s">
        <v>99</v>
      </c>
      <c r="L5" s="41">
        <v>415000</v>
      </c>
      <c r="M5" s="28">
        <f t="shared" ref="M5:M68" si="0">L5*30/100</f>
        <v>124500</v>
      </c>
      <c r="N5" s="29">
        <v>45406</v>
      </c>
      <c r="O5" s="33">
        <v>0.38541666666666669</v>
      </c>
    </row>
    <row r="6" spans="1:15" ht="27" customHeight="1" x14ac:dyDescent="0.2">
      <c r="A6" s="20">
        <v>3</v>
      </c>
      <c r="B6" s="16">
        <v>42230106360</v>
      </c>
      <c r="C6" s="17" t="s">
        <v>28</v>
      </c>
      <c r="D6" s="14" t="s">
        <v>41</v>
      </c>
      <c r="E6" s="18">
        <v>105</v>
      </c>
      <c r="F6" s="18">
        <v>1</v>
      </c>
      <c r="G6" s="19">
        <v>2585.4299999999998</v>
      </c>
      <c r="H6" s="19">
        <v>2585.4299999999998</v>
      </c>
      <c r="I6" s="19" t="s">
        <v>26</v>
      </c>
      <c r="J6" s="17" t="s">
        <v>65</v>
      </c>
      <c r="K6" s="72" t="s">
        <v>99</v>
      </c>
      <c r="L6" s="41">
        <v>860000</v>
      </c>
      <c r="M6" s="28">
        <f t="shared" si="0"/>
        <v>258000</v>
      </c>
      <c r="N6" s="29">
        <v>45406</v>
      </c>
      <c r="O6" s="33">
        <v>0.39583333333333298</v>
      </c>
    </row>
    <row r="7" spans="1:15" ht="27" customHeight="1" x14ac:dyDescent="0.2">
      <c r="A7" s="20">
        <v>4</v>
      </c>
      <c r="B7" s="16">
        <v>42230106361</v>
      </c>
      <c r="C7" s="17" t="s">
        <v>28</v>
      </c>
      <c r="D7" s="14" t="s">
        <v>41</v>
      </c>
      <c r="E7" s="18">
        <v>106</v>
      </c>
      <c r="F7" s="18">
        <v>1</v>
      </c>
      <c r="G7" s="19">
        <v>1198.95</v>
      </c>
      <c r="H7" s="19">
        <v>1198.95</v>
      </c>
      <c r="I7" s="19" t="s">
        <v>26</v>
      </c>
      <c r="J7" s="17" t="s">
        <v>65</v>
      </c>
      <c r="K7" s="72" t="s">
        <v>99</v>
      </c>
      <c r="L7" s="41">
        <v>445000</v>
      </c>
      <c r="M7" s="28">
        <f t="shared" si="0"/>
        <v>133500</v>
      </c>
      <c r="N7" s="29">
        <v>45406</v>
      </c>
      <c r="O7" s="33">
        <v>0.40625</v>
      </c>
    </row>
    <row r="8" spans="1:15" ht="27" customHeight="1" x14ac:dyDescent="0.2">
      <c r="A8" s="20">
        <v>5</v>
      </c>
      <c r="B8" s="16">
        <v>42230106362</v>
      </c>
      <c r="C8" s="17" t="s">
        <v>28</v>
      </c>
      <c r="D8" s="14" t="s">
        <v>41</v>
      </c>
      <c r="E8" s="18">
        <v>107</v>
      </c>
      <c r="F8" s="18">
        <v>1</v>
      </c>
      <c r="G8" s="19">
        <v>423.43</v>
      </c>
      <c r="H8" s="19">
        <v>423.43</v>
      </c>
      <c r="I8" s="19" t="s">
        <v>26</v>
      </c>
      <c r="J8" s="17" t="s">
        <v>65</v>
      </c>
      <c r="K8" s="72" t="s">
        <v>99</v>
      </c>
      <c r="L8" s="41">
        <v>350000</v>
      </c>
      <c r="M8" s="28">
        <f t="shared" si="0"/>
        <v>105000</v>
      </c>
      <c r="N8" s="29">
        <v>45406</v>
      </c>
      <c r="O8" s="33">
        <v>0.41666666666666702</v>
      </c>
    </row>
    <row r="9" spans="1:15" ht="27" customHeight="1" x14ac:dyDescent="0.2">
      <c r="A9" s="20">
        <v>6</v>
      </c>
      <c r="B9" s="16">
        <v>42230106363</v>
      </c>
      <c r="C9" s="17" t="s">
        <v>28</v>
      </c>
      <c r="D9" s="14" t="s">
        <v>41</v>
      </c>
      <c r="E9" s="18">
        <v>107</v>
      </c>
      <c r="F9" s="18">
        <v>2</v>
      </c>
      <c r="G9" s="19">
        <v>978.08</v>
      </c>
      <c r="H9" s="19">
        <v>978.08</v>
      </c>
      <c r="I9" s="19" t="s">
        <v>26</v>
      </c>
      <c r="J9" s="17" t="s">
        <v>65</v>
      </c>
      <c r="K9" s="72" t="s">
        <v>99</v>
      </c>
      <c r="L9" s="41">
        <v>360000</v>
      </c>
      <c r="M9" s="28">
        <f t="shared" si="0"/>
        <v>108000</v>
      </c>
      <c r="N9" s="29">
        <v>45406</v>
      </c>
      <c r="O9" s="33">
        <v>0.42708333333333298</v>
      </c>
    </row>
    <row r="10" spans="1:15" ht="27" customHeight="1" x14ac:dyDescent="0.2">
      <c r="A10" s="20">
        <v>7</v>
      </c>
      <c r="B10" s="16">
        <v>42230106364</v>
      </c>
      <c r="C10" s="17" t="s">
        <v>28</v>
      </c>
      <c r="D10" s="14" t="s">
        <v>41</v>
      </c>
      <c r="E10" s="18">
        <v>108</v>
      </c>
      <c r="F10" s="18">
        <v>1</v>
      </c>
      <c r="G10" s="19">
        <v>408.76</v>
      </c>
      <c r="H10" s="19">
        <v>408.76</v>
      </c>
      <c r="I10" s="19" t="s">
        <v>26</v>
      </c>
      <c r="J10" s="17" t="s">
        <v>65</v>
      </c>
      <c r="K10" s="72" t="s">
        <v>99</v>
      </c>
      <c r="L10" s="41">
        <v>145000</v>
      </c>
      <c r="M10" s="28">
        <f t="shared" si="0"/>
        <v>43500</v>
      </c>
      <c r="N10" s="29">
        <v>45406</v>
      </c>
      <c r="O10" s="33">
        <v>0.4375</v>
      </c>
    </row>
    <row r="11" spans="1:15" ht="27" customHeight="1" x14ac:dyDescent="0.2">
      <c r="A11" s="20">
        <v>8</v>
      </c>
      <c r="B11" s="16">
        <v>42230106385</v>
      </c>
      <c r="C11" s="17" t="s">
        <v>28</v>
      </c>
      <c r="D11" s="14" t="s">
        <v>41</v>
      </c>
      <c r="E11" s="18">
        <v>118</v>
      </c>
      <c r="F11" s="18">
        <v>1</v>
      </c>
      <c r="G11" s="19">
        <v>439.87</v>
      </c>
      <c r="H11" s="19">
        <v>439.87</v>
      </c>
      <c r="I11" s="19" t="s">
        <v>26</v>
      </c>
      <c r="J11" s="17" t="s">
        <v>65</v>
      </c>
      <c r="K11" s="72" t="s">
        <v>99</v>
      </c>
      <c r="L11" s="41">
        <v>360000</v>
      </c>
      <c r="M11" s="28">
        <f t="shared" si="0"/>
        <v>108000</v>
      </c>
      <c r="N11" s="29">
        <v>45406</v>
      </c>
      <c r="O11" s="33">
        <v>0.44791666666666702</v>
      </c>
    </row>
    <row r="12" spans="1:15" ht="27" customHeight="1" x14ac:dyDescent="0.2">
      <c r="A12" s="20">
        <v>9</v>
      </c>
      <c r="B12" s="16">
        <v>42230100640</v>
      </c>
      <c r="C12" s="17" t="s">
        <v>28</v>
      </c>
      <c r="D12" s="14" t="s">
        <v>42</v>
      </c>
      <c r="E12" s="18">
        <v>266</v>
      </c>
      <c r="F12" s="18">
        <v>2</v>
      </c>
      <c r="G12" s="19">
        <v>1000</v>
      </c>
      <c r="H12" s="19">
        <v>1000</v>
      </c>
      <c r="I12" s="19" t="s">
        <v>26</v>
      </c>
      <c r="J12" s="17" t="s">
        <v>66</v>
      </c>
      <c r="K12" s="72" t="s">
        <v>71</v>
      </c>
      <c r="L12" s="41">
        <v>600000</v>
      </c>
      <c r="M12" s="28">
        <f t="shared" si="0"/>
        <v>180000</v>
      </c>
      <c r="N12" s="29">
        <v>45406</v>
      </c>
      <c r="O12" s="33">
        <v>0.45833333333333298</v>
      </c>
    </row>
    <row r="13" spans="1:15" ht="27" customHeight="1" x14ac:dyDescent="0.25">
      <c r="A13" s="20">
        <v>10</v>
      </c>
      <c r="B13" s="16">
        <v>42230100651</v>
      </c>
      <c r="C13" s="17" t="s">
        <v>28</v>
      </c>
      <c r="D13" s="15" t="s">
        <v>43</v>
      </c>
      <c r="E13" s="18">
        <v>0</v>
      </c>
      <c r="F13" s="18">
        <v>18</v>
      </c>
      <c r="G13" s="19">
        <v>910</v>
      </c>
      <c r="H13" s="19">
        <v>910</v>
      </c>
      <c r="I13" s="19" t="s">
        <v>26</v>
      </c>
      <c r="J13" s="17" t="s">
        <v>65</v>
      </c>
      <c r="K13" s="73" t="s">
        <v>64</v>
      </c>
      <c r="L13" s="41">
        <v>275000</v>
      </c>
      <c r="M13" s="28">
        <f t="shared" si="0"/>
        <v>82500</v>
      </c>
      <c r="N13" s="29">
        <v>45406</v>
      </c>
      <c r="O13" s="33">
        <v>0.46875</v>
      </c>
    </row>
    <row r="14" spans="1:15" ht="27" customHeight="1" x14ac:dyDescent="0.25">
      <c r="A14" s="20">
        <v>11</v>
      </c>
      <c r="B14" s="16">
        <v>42230106439</v>
      </c>
      <c r="C14" s="17" t="s">
        <v>28</v>
      </c>
      <c r="D14" s="15" t="s">
        <v>44</v>
      </c>
      <c r="E14" s="18">
        <v>107</v>
      </c>
      <c r="F14" s="18">
        <v>1</v>
      </c>
      <c r="G14" s="19">
        <v>1267.03</v>
      </c>
      <c r="H14" s="19">
        <v>1267.03</v>
      </c>
      <c r="I14" s="19" t="s">
        <v>26</v>
      </c>
      <c r="J14" s="17" t="s">
        <v>65</v>
      </c>
      <c r="K14" s="72" t="s">
        <v>99</v>
      </c>
      <c r="L14" s="41">
        <v>400000</v>
      </c>
      <c r="M14" s="28">
        <f t="shared" si="0"/>
        <v>120000</v>
      </c>
      <c r="N14" s="29">
        <v>45406</v>
      </c>
      <c r="O14" s="33">
        <v>0.47916666666666702</v>
      </c>
    </row>
    <row r="15" spans="1:15" ht="27" customHeight="1" x14ac:dyDescent="0.25">
      <c r="A15" s="20">
        <v>12</v>
      </c>
      <c r="B15" s="16">
        <v>42230106469</v>
      </c>
      <c r="C15" s="17" t="s">
        <v>28</v>
      </c>
      <c r="D15" s="15" t="s">
        <v>45</v>
      </c>
      <c r="E15" s="18">
        <v>107</v>
      </c>
      <c r="F15" s="18">
        <v>1</v>
      </c>
      <c r="G15" s="19">
        <v>2630.53</v>
      </c>
      <c r="H15" s="19">
        <v>2630.53</v>
      </c>
      <c r="I15" s="19" t="s">
        <v>72</v>
      </c>
      <c r="J15" s="17" t="s">
        <v>65</v>
      </c>
      <c r="K15" s="72" t="s">
        <v>64</v>
      </c>
      <c r="L15" s="41">
        <v>790000</v>
      </c>
      <c r="M15" s="28">
        <f t="shared" si="0"/>
        <v>237000</v>
      </c>
      <c r="N15" s="29">
        <v>45406</v>
      </c>
      <c r="O15" s="33">
        <v>0.48958333333333398</v>
      </c>
    </row>
    <row r="16" spans="1:15" ht="27" customHeight="1" x14ac:dyDescent="0.25">
      <c r="A16" s="20">
        <v>13</v>
      </c>
      <c r="B16" s="16">
        <v>42230106470</v>
      </c>
      <c r="C16" s="17" t="s">
        <v>28</v>
      </c>
      <c r="D16" s="15" t="s">
        <v>45</v>
      </c>
      <c r="E16" s="18">
        <v>107</v>
      </c>
      <c r="F16" s="18">
        <v>2</v>
      </c>
      <c r="G16" s="19">
        <v>704.34</v>
      </c>
      <c r="H16" s="19">
        <v>704.34</v>
      </c>
      <c r="I16" s="19" t="s">
        <v>72</v>
      </c>
      <c r="J16" s="17" t="s">
        <v>65</v>
      </c>
      <c r="K16" s="72" t="s">
        <v>64</v>
      </c>
      <c r="L16" s="41">
        <v>280000</v>
      </c>
      <c r="M16" s="28">
        <f t="shared" si="0"/>
        <v>84000</v>
      </c>
      <c r="N16" s="29">
        <v>45406</v>
      </c>
      <c r="O16" s="33">
        <v>0.5</v>
      </c>
    </row>
    <row r="17" spans="1:15" ht="27" customHeight="1" x14ac:dyDescent="0.25">
      <c r="A17" s="20">
        <v>14</v>
      </c>
      <c r="B17" s="16">
        <v>42230106471</v>
      </c>
      <c r="C17" s="17" t="s">
        <v>28</v>
      </c>
      <c r="D17" s="15" t="s">
        <v>45</v>
      </c>
      <c r="E17" s="18">
        <v>107</v>
      </c>
      <c r="F17" s="18">
        <v>3</v>
      </c>
      <c r="G17" s="19">
        <v>310.69</v>
      </c>
      <c r="H17" s="19">
        <v>310.69</v>
      </c>
      <c r="I17" s="19" t="s">
        <v>26</v>
      </c>
      <c r="J17" s="17" t="s">
        <v>65</v>
      </c>
      <c r="K17" s="72" t="s">
        <v>99</v>
      </c>
      <c r="L17" s="41">
        <v>124000</v>
      </c>
      <c r="M17" s="28">
        <f t="shared" si="0"/>
        <v>37200</v>
      </c>
      <c r="N17" s="29">
        <v>45406</v>
      </c>
      <c r="O17" s="33">
        <v>0.58333333333333337</v>
      </c>
    </row>
    <row r="18" spans="1:15" ht="27" customHeight="1" x14ac:dyDescent="0.25">
      <c r="A18" s="20">
        <v>15</v>
      </c>
      <c r="B18" s="16">
        <v>42230106474</v>
      </c>
      <c r="C18" s="17" t="s">
        <v>28</v>
      </c>
      <c r="D18" s="15" t="s">
        <v>45</v>
      </c>
      <c r="E18" s="18">
        <v>109</v>
      </c>
      <c r="F18" s="18">
        <v>1</v>
      </c>
      <c r="G18" s="19">
        <v>425.09</v>
      </c>
      <c r="H18" s="19">
        <v>425.09</v>
      </c>
      <c r="I18" s="19" t="s">
        <v>26</v>
      </c>
      <c r="J18" s="17" t="s">
        <v>65</v>
      </c>
      <c r="K18" s="72" t="s">
        <v>99</v>
      </c>
      <c r="L18" s="41">
        <v>150000</v>
      </c>
      <c r="M18" s="28">
        <f t="shared" si="0"/>
        <v>45000</v>
      </c>
      <c r="N18" s="29">
        <v>45406</v>
      </c>
      <c r="O18" s="33">
        <v>0.59375</v>
      </c>
    </row>
    <row r="19" spans="1:15" ht="27" customHeight="1" x14ac:dyDescent="0.25">
      <c r="A19" s="20">
        <v>16</v>
      </c>
      <c r="B19" s="16">
        <v>42230106476</v>
      </c>
      <c r="C19" s="17" t="s">
        <v>28</v>
      </c>
      <c r="D19" s="15" t="s">
        <v>45</v>
      </c>
      <c r="E19" s="18">
        <v>109</v>
      </c>
      <c r="F19" s="18">
        <v>4</v>
      </c>
      <c r="G19" s="19">
        <v>558.82000000000005</v>
      </c>
      <c r="H19" s="19">
        <v>558.82000000000005</v>
      </c>
      <c r="I19" s="19" t="s">
        <v>26</v>
      </c>
      <c r="J19" s="17" t="s">
        <v>65</v>
      </c>
      <c r="K19" s="72" t="s">
        <v>99</v>
      </c>
      <c r="L19" s="41">
        <v>223000</v>
      </c>
      <c r="M19" s="28">
        <f t="shared" si="0"/>
        <v>66900</v>
      </c>
      <c r="N19" s="29">
        <v>45406</v>
      </c>
      <c r="O19" s="33">
        <v>0.60416666666666696</v>
      </c>
    </row>
    <row r="20" spans="1:15" ht="27" customHeight="1" x14ac:dyDescent="0.25">
      <c r="A20" s="20">
        <v>17</v>
      </c>
      <c r="B20" s="16">
        <v>42230106485</v>
      </c>
      <c r="C20" s="17" t="s">
        <v>28</v>
      </c>
      <c r="D20" s="15" t="s">
        <v>45</v>
      </c>
      <c r="E20" s="18">
        <v>109</v>
      </c>
      <c r="F20" s="18">
        <v>15</v>
      </c>
      <c r="G20" s="19">
        <v>142.41999999999999</v>
      </c>
      <c r="H20" s="19">
        <v>142.41999999999999</v>
      </c>
      <c r="I20" s="19" t="s">
        <v>26</v>
      </c>
      <c r="J20" s="17" t="s">
        <v>65</v>
      </c>
      <c r="K20" s="72" t="s">
        <v>99</v>
      </c>
      <c r="L20" s="41">
        <v>51000</v>
      </c>
      <c r="M20" s="28">
        <f t="shared" si="0"/>
        <v>15300</v>
      </c>
      <c r="N20" s="29">
        <v>45406</v>
      </c>
      <c r="O20" s="33">
        <v>0.61458333333333304</v>
      </c>
    </row>
    <row r="21" spans="1:15" ht="27" customHeight="1" x14ac:dyDescent="0.25">
      <c r="A21" s="20">
        <v>18</v>
      </c>
      <c r="B21" s="16">
        <v>42230106486</v>
      </c>
      <c r="C21" s="17" t="s">
        <v>28</v>
      </c>
      <c r="D21" s="15" t="s">
        <v>45</v>
      </c>
      <c r="E21" s="18">
        <v>110</v>
      </c>
      <c r="F21" s="18">
        <v>1</v>
      </c>
      <c r="G21" s="19">
        <v>255.42</v>
      </c>
      <c r="H21" s="19">
        <v>255.42</v>
      </c>
      <c r="I21" s="19" t="s">
        <v>26</v>
      </c>
      <c r="J21" s="17" t="s">
        <v>65</v>
      </c>
      <c r="K21" s="72" t="s">
        <v>99</v>
      </c>
      <c r="L21" s="41">
        <v>90000</v>
      </c>
      <c r="M21" s="28">
        <f t="shared" si="0"/>
        <v>27000</v>
      </c>
      <c r="N21" s="29">
        <v>45406</v>
      </c>
      <c r="O21" s="33">
        <v>0.625</v>
      </c>
    </row>
    <row r="22" spans="1:15" ht="27" customHeight="1" x14ac:dyDescent="0.25">
      <c r="A22" s="20">
        <v>19</v>
      </c>
      <c r="B22" s="16">
        <v>42230106487</v>
      </c>
      <c r="C22" s="17" t="s">
        <v>28</v>
      </c>
      <c r="D22" s="15" t="s">
        <v>45</v>
      </c>
      <c r="E22" s="18">
        <v>110</v>
      </c>
      <c r="F22" s="18">
        <v>2</v>
      </c>
      <c r="G22" s="19">
        <v>339.09</v>
      </c>
      <c r="H22" s="19">
        <v>339.09</v>
      </c>
      <c r="I22" s="19" t="s">
        <v>26</v>
      </c>
      <c r="J22" s="17" t="s">
        <v>65</v>
      </c>
      <c r="K22" s="72" t="s">
        <v>99</v>
      </c>
      <c r="L22" s="41">
        <v>120000</v>
      </c>
      <c r="M22" s="28">
        <f t="shared" si="0"/>
        <v>36000</v>
      </c>
      <c r="N22" s="29">
        <v>45406</v>
      </c>
      <c r="O22" s="33">
        <v>0.63541666666666696</v>
      </c>
    </row>
    <row r="23" spans="1:15" ht="27" customHeight="1" x14ac:dyDescent="0.25">
      <c r="A23" s="20">
        <v>20</v>
      </c>
      <c r="B23" s="16">
        <v>42230106499</v>
      </c>
      <c r="C23" s="17" t="s">
        <v>28</v>
      </c>
      <c r="D23" s="15" t="s">
        <v>45</v>
      </c>
      <c r="E23" s="18">
        <v>113</v>
      </c>
      <c r="F23" s="18">
        <v>8</v>
      </c>
      <c r="G23" s="19">
        <v>2373.88</v>
      </c>
      <c r="H23" s="19">
        <v>2373.88</v>
      </c>
      <c r="I23" s="19" t="s">
        <v>73</v>
      </c>
      <c r="J23" s="17" t="s">
        <v>74</v>
      </c>
      <c r="K23" s="72" t="s">
        <v>64</v>
      </c>
      <c r="L23" s="41">
        <v>390000</v>
      </c>
      <c r="M23" s="28">
        <f t="shared" si="0"/>
        <v>117000</v>
      </c>
      <c r="N23" s="29">
        <v>45406</v>
      </c>
      <c r="O23" s="33">
        <v>0.64583333333333304</v>
      </c>
    </row>
    <row r="24" spans="1:15" ht="27" customHeight="1" x14ac:dyDescent="0.25">
      <c r="A24" s="20">
        <v>21</v>
      </c>
      <c r="B24" s="16">
        <v>42230107303</v>
      </c>
      <c r="C24" s="17" t="s">
        <v>28</v>
      </c>
      <c r="D24" s="15" t="s">
        <v>45</v>
      </c>
      <c r="E24" s="18">
        <v>113</v>
      </c>
      <c r="F24" s="18">
        <v>2</v>
      </c>
      <c r="G24" s="19">
        <v>5305.06</v>
      </c>
      <c r="H24" s="19">
        <v>5305.06</v>
      </c>
      <c r="I24" s="19" t="s">
        <v>27</v>
      </c>
      <c r="J24" s="17" t="s">
        <v>65</v>
      </c>
      <c r="K24" s="73" t="s">
        <v>64</v>
      </c>
      <c r="L24" s="41">
        <v>1595000</v>
      </c>
      <c r="M24" s="28">
        <f t="shared" si="0"/>
        <v>478500</v>
      </c>
      <c r="N24" s="29">
        <v>45406</v>
      </c>
      <c r="O24" s="33">
        <v>0.65625</v>
      </c>
    </row>
    <row r="25" spans="1:15" ht="27" customHeight="1" x14ac:dyDescent="0.25">
      <c r="A25" s="20">
        <v>22</v>
      </c>
      <c r="B25" s="16">
        <v>42230101490</v>
      </c>
      <c r="C25" s="17" t="s">
        <v>28</v>
      </c>
      <c r="D25" s="15" t="s">
        <v>46</v>
      </c>
      <c r="E25" s="18">
        <v>0</v>
      </c>
      <c r="F25" s="18">
        <v>1692</v>
      </c>
      <c r="G25" s="19">
        <v>1700</v>
      </c>
      <c r="H25" s="19">
        <v>1700</v>
      </c>
      <c r="I25" s="19" t="s">
        <v>27</v>
      </c>
      <c r="J25" s="17" t="s">
        <v>75</v>
      </c>
      <c r="K25" s="72" t="s">
        <v>64</v>
      </c>
      <c r="L25" s="41">
        <v>60000</v>
      </c>
      <c r="M25" s="28">
        <f t="shared" si="0"/>
        <v>18000</v>
      </c>
      <c r="N25" s="29">
        <v>45406</v>
      </c>
      <c r="O25" s="33">
        <v>0.66666666666666596</v>
      </c>
    </row>
    <row r="26" spans="1:15" ht="27" customHeight="1" x14ac:dyDescent="0.25">
      <c r="A26" s="20">
        <v>23</v>
      </c>
      <c r="B26" s="16">
        <v>42230105983</v>
      </c>
      <c r="C26" s="17" t="s">
        <v>28</v>
      </c>
      <c r="D26" s="15" t="s">
        <v>46</v>
      </c>
      <c r="E26" s="18">
        <v>108</v>
      </c>
      <c r="F26" s="18">
        <v>5</v>
      </c>
      <c r="G26" s="19">
        <v>980.17</v>
      </c>
      <c r="H26" s="19">
        <v>980.17</v>
      </c>
      <c r="I26" s="19" t="s">
        <v>26</v>
      </c>
      <c r="J26" s="17" t="s">
        <v>76</v>
      </c>
      <c r="K26" s="72" t="s">
        <v>71</v>
      </c>
      <c r="L26" s="41">
        <v>352000</v>
      </c>
      <c r="M26" s="28">
        <f t="shared" si="0"/>
        <v>105600</v>
      </c>
      <c r="N26" s="29">
        <v>45407</v>
      </c>
      <c r="O26" s="33">
        <v>0.375</v>
      </c>
    </row>
    <row r="27" spans="1:15" ht="27" customHeight="1" x14ac:dyDescent="0.25">
      <c r="A27" s="20">
        <v>24</v>
      </c>
      <c r="B27" s="16">
        <v>42230105984</v>
      </c>
      <c r="C27" s="17" t="s">
        <v>28</v>
      </c>
      <c r="D27" s="15" t="s">
        <v>46</v>
      </c>
      <c r="E27" s="18">
        <v>108</v>
      </c>
      <c r="F27" s="18">
        <v>6</v>
      </c>
      <c r="G27" s="19">
        <v>844.57</v>
      </c>
      <c r="H27" s="19">
        <v>844.57</v>
      </c>
      <c r="I27" s="19" t="s">
        <v>26</v>
      </c>
      <c r="J27" s="17" t="s">
        <v>76</v>
      </c>
      <c r="K27" s="72" t="s">
        <v>71</v>
      </c>
      <c r="L27" s="41">
        <v>295000</v>
      </c>
      <c r="M27" s="28">
        <f t="shared" si="0"/>
        <v>88500</v>
      </c>
      <c r="N27" s="29">
        <v>45407</v>
      </c>
      <c r="O27" s="33">
        <v>0.38541666666666669</v>
      </c>
    </row>
    <row r="28" spans="1:15" ht="27" customHeight="1" x14ac:dyDescent="0.25">
      <c r="A28" s="20">
        <v>25</v>
      </c>
      <c r="B28" s="16">
        <v>42230106021</v>
      </c>
      <c r="C28" s="17" t="s">
        <v>28</v>
      </c>
      <c r="D28" s="15" t="s">
        <v>46</v>
      </c>
      <c r="E28" s="18">
        <v>102</v>
      </c>
      <c r="F28" s="18">
        <v>10</v>
      </c>
      <c r="G28" s="19">
        <v>977.37</v>
      </c>
      <c r="H28" s="19">
        <v>977.37</v>
      </c>
      <c r="I28" s="19" t="s">
        <v>26</v>
      </c>
      <c r="J28" s="17" t="s">
        <v>76</v>
      </c>
      <c r="K28" s="72" t="s">
        <v>71</v>
      </c>
      <c r="L28" s="41">
        <v>349000</v>
      </c>
      <c r="M28" s="28">
        <f t="shared" si="0"/>
        <v>104700</v>
      </c>
      <c r="N28" s="29">
        <v>45407</v>
      </c>
      <c r="O28" s="33">
        <v>0.39583333333333298</v>
      </c>
    </row>
    <row r="29" spans="1:15" ht="27" customHeight="1" x14ac:dyDescent="0.25">
      <c r="A29" s="20">
        <v>26</v>
      </c>
      <c r="B29" s="16">
        <v>42230106023</v>
      </c>
      <c r="C29" s="17" t="s">
        <v>28</v>
      </c>
      <c r="D29" s="15" t="s">
        <v>46</v>
      </c>
      <c r="E29" s="18">
        <v>102</v>
      </c>
      <c r="F29" s="18">
        <v>12</v>
      </c>
      <c r="G29" s="19">
        <v>1005.65</v>
      </c>
      <c r="H29" s="19">
        <v>1005.65</v>
      </c>
      <c r="I29" s="19" t="s">
        <v>26</v>
      </c>
      <c r="J29" s="17" t="s">
        <v>76</v>
      </c>
      <c r="K29" s="72" t="s">
        <v>71</v>
      </c>
      <c r="L29" s="41">
        <v>351000</v>
      </c>
      <c r="M29" s="28">
        <f t="shared" si="0"/>
        <v>105300</v>
      </c>
      <c r="N29" s="29">
        <v>45407</v>
      </c>
      <c r="O29" s="33">
        <v>0.40625</v>
      </c>
    </row>
    <row r="30" spans="1:15" ht="27" customHeight="1" x14ac:dyDescent="0.25">
      <c r="A30" s="20">
        <v>27</v>
      </c>
      <c r="B30" s="16">
        <v>42230106024</v>
      </c>
      <c r="C30" s="17" t="s">
        <v>28</v>
      </c>
      <c r="D30" s="15" t="s">
        <v>46</v>
      </c>
      <c r="E30" s="18">
        <v>102</v>
      </c>
      <c r="F30" s="18">
        <v>13</v>
      </c>
      <c r="G30" s="19">
        <v>1004.5</v>
      </c>
      <c r="H30" s="19">
        <v>1004.5</v>
      </c>
      <c r="I30" s="19" t="s">
        <v>26</v>
      </c>
      <c r="J30" s="17" t="s">
        <v>76</v>
      </c>
      <c r="K30" s="72" t="s">
        <v>71</v>
      </c>
      <c r="L30" s="41">
        <v>351000</v>
      </c>
      <c r="M30" s="28">
        <f t="shared" si="0"/>
        <v>105300</v>
      </c>
      <c r="N30" s="29">
        <v>45407</v>
      </c>
      <c r="O30" s="33">
        <v>0.41666666666666702</v>
      </c>
    </row>
    <row r="31" spans="1:15" ht="27" customHeight="1" x14ac:dyDescent="0.25">
      <c r="A31" s="20">
        <v>28</v>
      </c>
      <c r="B31" s="16">
        <v>42230106583</v>
      </c>
      <c r="C31" s="17" t="s">
        <v>28</v>
      </c>
      <c r="D31" s="15" t="s">
        <v>46</v>
      </c>
      <c r="E31" s="18">
        <v>114</v>
      </c>
      <c r="F31" s="18">
        <v>1</v>
      </c>
      <c r="G31" s="19">
        <v>1040.82</v>
      </c>
      <c r="H31" s="19">
        <v>1040.82</v>
      </c>
      <c r="I31" s="19" t="s">
        <v>26</v>
      </c>
      <c r="J31" s="17" t="s">
        <v>65</v>
      </c>
      <c r="K31" s="72" t="s">
        <v>99</v>
      </c>
      <c r="L31" s="41">
        <v>374000</v>
      </c>
      <c r="M31" s="28">
        <f t="shared" si="0"/>
        <v>112200</v>
      </c>
      <c r="N31" s="29">
        <v>45407</v>
      </c>
      <c r="O31" s="33">
        <v>0.42708333333333298</v>
      </c>
    </row>
    <row r="32" spans="1:15" ht="27" customHeight="1" x14ac:dyDescent="0.25">
      <c r="A32" s="20">
        <v>29</v>
      </c>
      <c r="B32" s="16">
        <v>42230106588</v>
      </c>
      <c r="C32" s="17" t="s">
        <v>28</v>
      </c>
      <c r="D32" s="15" t="s">
        <v>46</v>
      </c>
      <c r="E32" s="18">
        <v>118</v>
      </c>
      <c r="F32" s="18">
        <v>1</v>
      </c>
      <c r="G32" s="19">
        <v>341.25</v>
      </c>
      <c r="H32" s="19">
        <v>341.25</v>
      </c>
      <c r="I32" s="19" t="s">
        <v>26</v>
      </c>
      <c r="J32" s="17" t="s">
        <v>65</v>
      </c>
      <c r="K32" s="72" t="s">
        <v>99</v>
      </c>
      <c r="L32" s="41">
        <v>122000</v>
      </c>
      <c r="M32" s="28">
        <f t="shared" si="0"/>
        <v>36600</v>
      </c>
      <c r="N32" s="29">
        <v>45407</v>
      </c>
      <c r="O32" s="33">
        <v>0.4375</v>
      </c>
    </row>
    <row r="33" spans="1:15" ht="27" customHeight="1" x14ac:dyDescent="0.25">
      <c r="A33" s="20">
        <v>30</v>
      </c>
      <c r="B33" s="16">
        <v>42230106631</v>
      </c>
      <c r="C33" s="17" t="s">
        <v>28</v>
      </c>
      <c r="D33" s="15" t="s">
        <v>47</v>
      </c>
      <c r="E33" s="18">
        <v>103</v>
      </c>
      <c r="F33" s="18">
        <v>1</v>
      </c>
      <c r="G33" s="19">
        <v>851.09</v>
      </c>
      <c r="H33" s="19">
        <v>851.09</v>
      </c>
      <c r="I33" s="19" t="s">
        <v>26</v>
      </c>
      <c r="J33" s="17" t="s">
        <v>65</v>
      </c>
      <c r="K33" s="72" t="s">
        <v>99</v>
      </c>
      <c r="L33" s="41">
        <v>268000</v>
      </c>
      <c r="M33" s="28">
        <f t="shared" si="0"/>
        <v>80400</v>
      </c>
      <c r="N33" s="29">
        <v>45407</v>
      </c>
      <c r="O33" s="33">
        <v>0.44791666666666702</v>
      </c>
    </row>
    <row r="34" spans="1:15" ht="27" customHeight="1" x14ac:dyDescent="0.25">
      <c r="A34" s="20">
        <v>31</v>
      </c>
      <c r="B34" s="16">
        <v>42230106632</v>
      </c>
      <c r="C34" s="17" t="s">
        <v>28</v>
      </c>
      <c r="D34" s="15" t="s">
        <v>47</v>
      </c>
      <c r="E34" s="18">
        <v>104</v>
      </c>
      <c r="F34" s="18">
        <v>1</v>
      </c>
      <c r="G34" s="19">
        <v>821.66</v>
      </c>
      <c r="H34" s="19">
        <v>821.66</v>
      </c>
      <c r="I34" s="19" t="s">
        <v>26</v>
      </c>
      <c r="J34" s="17" t="s">
        <v>65</v>
      </c>
      <c r="K34" s="72" t="s">
        <v>99</v>
      </c>
      <c r="L34" s="41">
        <v>259000</v>
      </c>
      <c r="M34" s="28">
        <f t="shared" si="0"/>
        <v>77700</v>
      </c>
      <c r="N34" s="29">
        <v>45407</v>
      </c>
      <c r="O34" s="33">
        <v>0.45833333333333298</v>
      </c>
    </row>
    <row r="35" spans="1:15" ht="27" customHeight="1" x14ac:dyDescent="0.25">
      <c r="A35" s="20">
        <v>32</v>
      </c>
      <c r="B35" s="16">
        <v>42230106633</v>
      </c>
      <c r="C35" s="17" t="s">
        <v>28</v>
      </c>
      <c r="D35" s="15" t="s">
        <v>47</v>
      </c>
      <c r="E35" s="18">
        <v>104</v>
      </c>
      <c r="F35" s="18">
        <v>2</v>
      </c>
      <c r="G35" s="19">
        <v>220.57</v>
      </c>
      <c r="H35" s="19">
        <v>220.57</v>
      </c>
      <c r="I35" s="19" t="s">
        <v>26</v>
      </c>
      <c r="J35" s="17" t="s">
        <v>65</v>
      </c>
      <c r="K35" s="72" t="s">
        <v>99</v>
      </c>
      <c r="L35" s="41">
        <v>68000</v>
      </c>
      <c r="M35" s="28">
        <f t="shared" si="0"/>
        <v>20400</v>
      </c>
      <c r="N35" s="29">
        <v>45407</v>
      </c>
      <c r="O35" s="33">
        <v>0.46875</v>
      </c>
    </row>
    <row r="36" spans="1:15" ht="27" customHeight="1" x14ac:dyDescent="0.25">
      <c r="A36" s="20">
        <v>33</v>
      </c>
      <c r="B36" s="16">
        <v>42230106653</v>
      </c>
      <c r="C36" s="17" t="s">
        <v>28</v>
      </c>
      <c r="D36" s="15" t="s">
        <v>47</v>
      </c>
      <c r="E36" s="18">
        <v>121</v>
      </c>
      <c r="F36" s="18">
        <v>1</v>
      </c>
      <c r="G36" s="19">
        <v>308.33999999999997</v>
      </c>
      <c r="H36" s="19">
        <v>308.33999999999997</v>
      </c>
      <c r="I36" s="19" t="s">
        <v>26</v>
      </c>
      <c r="J36" s="17" t="s">
        <v>65</v>
      </c>
      <c r="K36" s="72" t="s">
        <v>99</v>
      </c>
      <c r="L36" s="41">
        <v>94500</v>
      </c>
      <c r="M36" s="28">
        <f t="shared" si="0"/>
        <v>28350</v>
      </c>
      <c r="N36" s="29">
        <v>45407</v>
      </c>
      <c r="O36" s="33">
        <v>0.47916666666666702</v>
      </c>
    </row>
    <row r="37" spans="1:15" ht="27" customHeight="1" x14ac:dyDescent="0.25">
      <c r="A37" s="20">
        <v>34</v>
      </c>
      <c r="B37" s="16">
        <v>42230106657</v>
      </c>
      <c r="C37" s="17" t="s">
        <v>28</v>
      </c>
      <c r="D37" s="15" t="s">
        <v>47</v>
      </c>
      <c r="E37" s="18">
        <v>125</v>
      </c>
      <c r="F37" s="18">
        <v>1</v>
      </c>
      <c r="G37" s="19">
        <v>1095.3499999999999</v>
      </c>
      <c r="H37" s="19">
        <v>1095.3499999999999</v>
      </c>
      <c r="I37" s="19" t="s">
        <v>26</v>
      </c>
      <c r="J37" s="17" t="s">
        <v>65</v>
      </c>
      <c r="K37" s="72" t="s">
        <v>99</v>
      </c>
      <c r="L37" s="41">
        <v>346000</v>
      </c>
      <c r="M37" s="28">
        <f t="shared" si="0"/>
        <v>103800</v>
      </c>
      <c r="N37" s="29">
        <v>45407</v>
      </c>
      <c r="O37" s="33">
        <v>0.48958333333333398</v>
      </c>
    </row>
    <row r="38" spans="1:15" ht="27" customHeight="1" x14ac:dyDescent="0.25">
      <c r="A38" s="20">
        <v>35</v>
      </c>
      <c r="B38" s="16">
        <v>42230107347</v>
      </c>
      <c r="C38" s="17" t="s">
        <v>28</v>
      </c>
      <c r="D38" s="15" t="s">
        <v>47</v>
      </c>
      <c r="E38" s="18">
        <v>105</v>
      </c>
      <c r="F38" s="18">
        <v>1</v>
      </c>
      <c r="G38" s="19">
        <v>119.09</v>
      </c>
      <c r="H38" s="19">
        <v>119.09</v>
      </c>
      <c r="I38" s="19" t="s">
        <v>26</v>
      </c>
      <c r="J38" s="17" t="s">
        <v>65</v>
      </c>
      <c r="K38" s="72" t="s">
        <v>99</v>
      </c>
      <c r="L38" s="41">
        <v>36500</v>
      </c>
      <c r="M38" s="28">
        <f t="shared" si="0"/>
        <v>10950</v>
      </c>
      <c r="N38" s="29">
        <v>45407</v>
      </c>
      <c r="O38" s="33">
        <v>0.5</v>
      </c>
    </row>
    <row r="39" spans="1:15" ht="27" customHeight="1" x14ac:dyDescent="0.25">
      <c r="A39" s="20">
        <v>36</v>
      </c>
      <c r="B39" s="16">
        <v>42230101536</v>
      </c>
      <c r="C39" s="17" t="s">
        <v>28</v>
      </c>
      <c r="D39" s="15" t="s">
        <v>48</v>
      </c>
      <c r="E39" s="18">
        <v>0</v>
      </c>
      <c r="F39" s="18">
        <v>30</v>
      </c>
      <c r="G39" s="19">
        <v>89</v>
      </c>
      <c r="H39" s="19">
        <v>89</v>
      </c>
      <c r="I39" s="19" t="s">
        <v>26</v>
      </c>
      <c r="J39" s="17" t="s">
        <v>65</v>
      </c>
      <c r="K39" s="72" t="s">
        <v>99</v>
      </c>
      <c r="L39" s="41">
        <v>29000</v>
      </c>
      <c r="M39" s="28">
        <f t="shared" si="0"/>
        <v>8700</v>
      </c>
      <c r="N39" s="29">
        <v>45407</v>
      </c>
      <c r="O39" s="33">
        <v>0.58333333333333337</v>
      </c>
    </row>
    <row r="40" spans="1:15" ht="27" customHeight="1" x14ac:dyDescent="0.25">
      <c r="A40" s="20">
        <v>37</v>
      </c>
      <c r="B40" s="16">
        <v>42230106659</v>
      </c>
      <c r="C40" s="17" t="s">
        <v>28</v>
      </c>
      <c r="D40" s="15" t="s">
        <v>48</v>
      </c>
      <c r="E40" s="18">
        <v>101</v>
      </c>
      <c r="F40" s="18">
        <v>1</v>
      </c>
      <c r="G40" s="19">
        <v>373.35</v>
      </c>
      <c r="H40" s="19">
        <v>373.35</v>
      </c>
      <c r="I40" s="19" t="s">
        <v>26</v>
      </c>
      <c r="J40" s="17" t="s">
        <v>65</v>
      </c>
      <c r="K40" s="72" t="s">
        <v>99</v>
      </c>
      <c r="L40" s="41">
        <v>124000</v>
      </c>
      <c r="M40" s="28">
        <f t="shared" si="0"/>
        <v>37200</v>
      </c>
      <c r="N40" s="29">
        <v>45407</v>
      </c>
      <c r="O40" s="33">
        <v>0.59375</v>
      </c>
    </row>
    <row r="41" spans="1:15" ht="27" customHeight="1" x14ac:dyDescent="0.25">
      <c r="A41" s="20">
        <v>38</v>
      </c>
      <c r="B41" s="16">
        <v>42230106660</v>
      </c>
      <c r="C41" s="17" t="s">
        <v>28</v>
      </c>
      <c r="D41" s="15" t="s">
        <v>48</v>
      </c>
      <c r="E41" s="18">
        <v>102</v>
      </c>
      <c r="F41" s="18">
        <v>1</v>
      </c>
      <c r="G41" s="19">
        <v>901.66</v>
      </c>
      <c r="H41" s="19">
        <v>901.66</v>
      </c>
      <c r="I41" s="19" t="s">
        <v>26</v>
      </c>
      <c r="J41" s="17" t="s">
        <v>65</v>
      </c>
      <c r="K41" s="72" t="s">
        <v>99</v>
      </c>
      <c r="L41" s="41">
        <v>300000</v>
      </c>
      <c r="M41" s="28">
        <f t="shared" si="0"/>
        <v>90000</v>
      </c>
      <c r="N41" s="29">
        <v>45407</v>
      </c>
      <c r="O41" s="33">
        <v>0.60416666666666696</v>
      </c>
    </row>
    <row r="42" spans="1:15" ht="27" customHeight="1" x14ac:dyDescent="0.25">
      <c r="A42" s="20">
        <v>39</v>
      </c>
      <c r="B42" s="16">
        <v>42230106661</v>
      </c>
      <c r="C42" s="17" t="s">
        <v>28</v>
      </c>
      <c r="D42" s="15" t="s">
        <v>48</v>
      </c>
      <c r="E42" s="18">
        <v>102</v>
      </c>
      <c r="F42" s="18">
        <v>2</v>
      </c>
      <c r="G42" s="19">
        <v>1059.1500000000001</v>
      </c>
      <c r="H42" s="19">
        <v>1059.1500000000001</v>
      </c>
      <c r="I42" s="19" t="s">
        <v>26</v>
      </c>
      <c r="J42" s="17" t="s">
        <v>65</v>
      </c>
      <c r="K42" s="72" t="s">
        <v>99</v>
      </c>
      <c r="L42" s="41">
        <v>360000</v>
      </c>
      <c r="M42" s="28">
        <f t="shared" si="0"/>
        <v>108000</v>
      </c>
      <c r="N42" s="29">
        <v>45407</v>
      </c>
      <c r="O42" s="33">
        <v>0.61458333333333304</v>
      </c>
    </row>
    <row r="43" spans="1:15" ht="27" customHeight="1" x14ac:dyDescent="0.25">
      <c r="A43" s="20">
        <v>40</v>
      </c>
      <c r="B43" s="16">
        <v>42230106663</v>
      </c>
      <c r="C43" s="17" t="s">
        <v>28</v>
      </c>
      <c r="D43" s="15" t="s">
        <v>48</v>
      </c>
      <c r="E43" s="18">
        <v>104</v>
      </c>
      <c r="F43" s="18">
        <v>1</v>
      </c>
      <c r="G43" s="19">
        <v>5352.77</v>
      </c>
      <c r="H43" s="19">
        <v>5352.77</v>
      </c>
      <c r="I43" s="19" t="s">
        <v>26</v>
      </c>
      <c r="J43" s="17" t="s">
        <v>65</v>
      </c>
      <c r="K43" s="72" t="s">
        <v>99</v>
      </c>
      <c r="L43" s="41">
        <v>1610000</v>
      </c>
      <c r="M43" s="28">
        <f t="shared" si="0"/>
        <v>483000</v>
      </c>
      <c r="N43" s="29">
        <v>45407</v>
      </c>
      <c r="O43" s="33">
        <v>0.625</v>
      </c>
    </row>
    <row r="44" spans="1:15" ht="27" customHeight="1" x14ac:dyDescent="0.25">
      <c r="A44" s="20">
        <v>41</v>
      </c>
      <c r="B44" s="16">
        <v>42230106664</v>
      </c>
      <c r="C44" s="17" t="s">
        <v>28</v>
      </c>
      <c r="D44" s="15" t="s">
        <v>48</v>
      </c>
      <c r="E44" s="18">
        <v>104</v>
      </c>
      <c r="F44" s="18">
        <v>2</v>
      </c>
      <c r="G44" s="19">
        <v>2665.98</v>
      </c>
      <c r="H44" s="19">
        <v>2665.98</v>
      </c>
      <c r="I44" s="19" t="s">
        <v>26</v>
      </c>
      <c r="J44" s="17" t="s">
        <v>65</v>
      </c>
      <c r="K44" s="72" t="s">
        <v>99</v>
      </c>
      <c r="L44" s="41">
        <v>800000</v>
      </c>
      <c r="M44" s="28">
        <f t="shared" si="0"/>
        <v>240000</v>
      </c>
      <c r="N44" s="29">
        <v>45407</v>
      </c>
      <c r="O44" s="33">
        <v>0.63541666666666696</v>
      </c>
    </row>
    <row r="45" spans="1:15" ht="27" customHeight="1" x14ac:dyDescent="0.25">
      <c r="A45" s="20">
        <v>42</v>
      </c>
      <c r="B45" s="16">
        <v>42230106666</v>
      </c>
      <c r="C45" s="17" t="s">
        <v>28</v>
      </c>
      <c r="D45" s="15" t="s">
        <v>48</v>
      </c>
      <c r="E45" s="18">
        <v>104</v>
      </c>
      <c r="F45" s="18">
        <v>4</v>
      </c>
      <c r="G45" s="19">
        <v>159.03</v>
      </c>
      <c r="H45" s="19">
        <v>159.03</v>
      </c>
      <c r="I45" s="19" t="s">
        <v>26</v>
      </c>
      <c r="J45" s="17" t="s">
        <v>65</v>
      </c>
      <c r="K45" s="72" t="s">
        <v>99</v>
      </c>
      <c r="L45" s="41">
        <v>52000</v>
      </c>
      <c r="M45" s="28">
        <f t="shared" si="0"/>
        <v>15600</v>
      </c>
      <c r="N45" s="29">
        <v>45407</v>
      </c>
      <c r="O45" s="33">
        <v>0.64583333333333304</v>
      </c>
    </row>
    <row r="46" spans="1:15" ht="27" customHeight="1" x14ac:dyDescent="0.25">
      <c r="A46" s="20">
        <v>43</v>
      </c>
      <c r="B46" s="16">
        <v>42230106667</v>
      </c>
      <c r="C46" s="17" t="s">
        <v>28</v>
      </c>
      <c r="D46" s="15" t="s">
        <v>48</v>
      </c>
      <c r="E46" s="18">
        <v>104</v>
      </c>
      <c r="F46" s="18">
        <v>5</v>
      </c>
      <c r="G46" s="19">
        <v>553.61</v>
      </c>
      <c r="H46" s="19">
        <v>553.61</v>
      </c>
      <c r="I46" s="19" t="s">
        <v>26</v>
      </c>
      <c r="J46" s="17" t="s">
        <v>65</v>
      </c>
      <c r="K46" s="72" t="s">
        <v>99</v>
      </c>
      <c r="L46" s="41">
        <v>180000</v>
      </c>
      <c r="M46" s="28">
        <f t="shared" si="0"/>
        <v>54000</v>
      </c>
      <c r="N46" s="29">
        <v>45407</v>
      </c>
      <c r="O46" s="33">
        <v>0.65625</v>
      </c>
    </row>
    <row r="47" spans="1:15" ht="27" customHeight="1" x14ac:dyDescent="0.25">
      <c r="A47" s="20">
        <v>44</v>
      </c>
      <c r="B47" s="16">
        <v>42230106668</v>
      </c>
      <c r="C47" s="17" t="s">
        <v>28</v>
      </c>
      <c r="D47" s="15" t="s">
        <v>48</v>
      </c>
      <c r="E47" s="18">
        <v>104</v>
      </c>
      <c r="F47" s="18">
        <v>6</v>
      </c>
      <c r="G47" s="19">
        <v>307.25</v>
      </c>
      <c r="H47" s="19">
        <v>307.25</v>
      </c>
      <c r="I47" s="19" t="s">
        <v>26</v>
      </c>
      <c r="J47" s="17" t="s">
        <v>65</v>
      </c>
      <c r="K47" s="72" t="s">
        <v>99</v>
      </c>
      <c r="L47" s="41">
        <v>100000</v>
      </c>
      <c r="M47" s="28">
        <f t="shared" si="0"/>
        <v>30000</v>
      </c>
      <c r="N47" s="29">
        <v>45407</v>
      </c>
      <c r="O47" s="33">
        <v>0.66666666666666596</v>
      </c>
    </row>
    <row r="48" spans="1:15" ht="27" customHeight="1" x14ac:dyDescent="0.25">
      <c r="A48" s="20">
        <v>45</v>
      </c>
      <c r="B48" s="16">
        <v>42230106670</v>
      </c>
      <c r="C48" s="17" t="s">
        <v>28</v>
      </c>
      <c r="D48" s="15" t="s">
        <v>48</v>
      </c>
      <c r="E48" s="18">
        <v>104</v>
      </c>
      <c r="F48" s="18">
        <v>8</v>
      </c>
      <c r="G48" s="19">
        <v>1430.09</v>
      </c>
      <c r="H48" s="19">
        <v>1430.09</v>
      </c>
      <c r="I48" s="19" t="s">
        <v>26</v>
      </c>
      <c r="J48" s="17" t="s">
        <v>65</v>
      </c>
      <c r="K48" s="72" t="s">
        <v>99</v>
      </c>
      <c r="L48" s="41">
        <v>486000</v>
      </c>
      <c r="M48" s="28">
        <f t="shared" si="0"/>
        <v>145800</v>
      </c>
      <c r="N48" s="29">
        <v>45408</v>
      </c>
      <c r="O48" s="33">
        <v>0.375</v>
      </c>
    </row>
    <row r="49" spans="1:15" ht="27" customHeight="1" x14ac:dyDescent="0.25">
      <c r="A49" s="20">
        <v>46</v>
      </c>
      <c r="B49" s="16">
        <v>42230106675</v>
      </c>
      <c r="C49" s="17" t="s">
        <v>28</v>
      </c>
      <c r="D49" s="15" t="s">
        <v>48</v>
      </c>
      <c r="E49" s="18">
        <v>106</v>
      </c>
      <c r="F49" s="18">
        <v>1</v>
      </c>
      <c r="G49" s="19">
        <v>702.69</v>
      </c>
      <c r="H49" s="19">
        <v>702.69</v>
      </c>
      <c r="I49" s="19" t="s">
        <v>26</v>
      </c>
      <c r="J49" s="17" t="s">
        <v>65</v>
      </c>
      <c r="K49" s="72" t="s">
        <v>99</v>
      </c>
      <c r="L49" s="41">
        <v>238000</v>
      </c>
      <c r="M49" s="28">
        <f t="shared" si="0"/>
        <v>71400</v>
      </c>
      <c r="N49" s="29">
        <v>45408</v>
      </c>
      <c r="O49" s="33">
        <v>0.38541666666666669</v>
      </c>
    </row>
    <row r="50" spans="1:15" ht="27" customHeight="1" x14ac:dyDescent="0.25">
      <c r="A50" s="20">
        <v>47</v>
      </c>
      <c r="B50" s="16">
        <v>42230106676</v>
      </c>
      <c r="C50" s="17" t="s">
        <v>28</v>
      </c>
      <c r="D50" s="15" t="s">
        <v>48</v>
      </c>
      <c r="E50" s="18">
        <v>106</v>
      </c>
      <c r="F50" s="18">
        <v>2</v>
      </c>
      <c r="G50" s="19">
        <v>2308</v>
      </c>
      <c r="H50" s="19">
        <v>2308</v>
      </c>
      <c r="I50" s="19" t="s">
        <v>26</v>
      </c>
      <c r="J50" s="17" t="s">
        <v>65</v>
      </c>
      <c r="K50" s="72" t="s">
        <v>99</v>
      </c>
      <c r="L50" s="41">
        <v>695000</v>
      </c>
      <c r="M50" s="28">
        <f t="shared" si="0"/>
        <v>208500</v>
      </c>
      <c r="N50" s="29">
        <v>45408</v>
      </c>
      <c r="O50" s="33">
        <v>0.39583333333333298</v>
      </c>
    </row>
    <row r="51" spans="1:15" ht="27" customHeight="1" x14ac:dyDescent="0.25">
      <c r="A51" s="20">
        <v>48</v>
      </c>
      <c r="B51" s="16">
        <v>42230106677</v>
      </c>
      <c r="C51" s="17" t="s">
        <v>28</v>
      </c>
      <c r="D51" s="15" t="s">
        <v>48</v>
      </c>
      <c r="E51" s="18">
        <v>107</v>
      </c>
      <c r="F51" s="18">
        <v>1</v>
      </c>
      <c r="G51" s="19">
        <v>1107.8800000000001</v>
      </c>
      <c r="H51" s="19">
        <v>1107.8800000000001</v>
      </c>
      <c r="I51" s="19" t="s">
        <v>26</v>
      </c>
      <c r="J51" s="17" t="s">
        <v>65</v>
      </c>
      <c r="K51" s="72" t="s">
        <v>99</v>
      </c>
      <c r="L51" s="41">
        <v>370000</v>
      </c>
      <c r="M51" s="28">
        <f t="shared" si="0"/>
        <v>111000</v>
      </c>
      <c r="N51" s="29">
        <v>45408</v>
      </c>
      <c r="O51" s="33">
        <v>0.40625</v>
      </c>
    </row>
    <row r="52" spans="1:15" ht="27" customHeight="1" x14ac:dyDescent="0.25">
      <c r="A52" s="20">
        <v>49</v>
      </c>
      <c r="B52" s="16">
        <v>42230106678</v>
      </c>
      <c r="C52" s="17" t="s">
        <v>28</v>
      </c>
      <c r="D52" s="15" t="s">
        <v>48</v>
      </c>
      <c r="E52" s="18">
        <v>107</v>
      </c>
      <c r="F52" s="18">
        <v>2</v>
      </c>
      <c r="G52" s="19">
        <v>709.09</v>
      </c>
      <c r="H52" s="19">
        <v>709.09</v>
      </c>
      <c r="I52" s="19" t="s">
        <v>26</v>
      </c>
      <c r="J52" s="17" t="s">
        <v>65</v>
      </c>
      <c r="K52" s="72" t="s">
        <v>99</v>
      </c>
      <c r="L52" s="41">
        <v>234000</v>
      </c>
      <c r="M52" s="28">
        <f t="shared" si="0"/>
        <v>70200</v>
      </c>
      <c r="N52" s="29">
        <v>45408</v>
      </c>
      <c r="O52" s="33">
        <v>0.41666666666666702</v>
      </c>
    </row>
    <row r="53" spans="1:15" ht="27" customHeight="1" x14ac:dyDescent="0.25">
      <c r="A53" s="20">
        <v>50</v>
      </c>
      <c r="B53" s="16">
        <v>42230106679</v>
      </c>
      <c r="C53" s="17" t="s">
        <v>28</v>
      </c>
      <c r="D53" s="15" t="s">
        <v>48</v>
      </c>
      <c r="E53" s="18">
        <v>108</v>
      </c>
      <c r="F53" s="18">
        <v>1</v>
      </c>
      <c r="G53" s="19">
        <v>292.88</v>
      </c>
      <c r="H53" s="19">
        <v>292.88</v>
      </c>
      <c r="I53" s="19" t="s">
        <v>26</v>
      </c>
      <c r="J53" s="17" t="s">
        <v>65</v>
      </c>
      <c r="K53" s="72" t="s">
        <v>99</v>
      </c>
      <c r="L53" s="41">
        <v>96000</v>
      </c>
      <c r="M53" s="28">
        <f t="shared" si="0"/>
        <v>28800</v>
      </c>
      <c r="N53" s="29">
        <v>45408</v>
      </c>
      <c r="O53" s="33">
        <v>0.42708333333333298</v>
      </c>
    </row>
    <row r="54" spans="1:15" ht="27" customHeight="1" x14ac:dyDescent="0.25">
      <c r="A54" s="20">
        <v>51</v>
      </c>
      <c r="B54" s="16">
        <v>42230106681</v>
      </c>
      <c r="C54" s="17" t="s">
        <v>28</v>
      </c>
      <c r="D54" s="15" t="s">
        <v>48</v>
      </c>
      <c r="E54" s="18">
        <v>110</v>
      </c>
      <c r="F54" s="18">
        <v>1</v>
      </c>
      <c r="G54" s="19">
        <v>232.46</v>
      </c>
      <c r="H54" s="19">
        <v>232.46</v>
      </c>
      <c r="I54" s="19" t="s">
        <v>26</v>
      </c>
      <c r="J54" s="17" t="s">
        <v>65</v>
      </c>
      <c r="K54" s="72" t="s">
        <v>99</v>
      </c>
      <c r="L54" s="41">
        <v>77000</v>
      </c>
      <c r="M54" s="28">
        <f t="shared" si="0"/>
        <v>23100</v>
      </c>
      <c r="N54" s="29">
        <v>45408</v>
      </c>
      <c r="O54" s="33">
        <v>0.4375</v>
      </c>
    </row>
    <row r="55" spans="1:15" ht="27" customHeight="1" x14ac:dyDescent="0.25">
      <c r="A55" s="20">
        <v>52</v>
      </c>
      <c r="B55" s="16">
        <v>42230106684</v>
      </c>
      <c r="C55" s="17" t="s">
        <v>28</v>
      </c>
      <c r="D55" s="15" t="s">
        <v>48</v>
      </c>
      <c r="E55" s="18">
        <v>111</v>
      </c>
      <c r="F55" s="18">
        <v>1</v>
      </c>
      <c r="G55" s="19">
        <v>311.56</v>
      </c>
      <c r="H55" s="19">
        <v>311.56</v>
      </c>
      <c r="I55" s="19" t="s">
        <v>26</v>
      </c>
      <c r="J55" s="17" t="s">
        <v>65</v>
      </c>
      <c r="K55" s="72" t="s">
        <v>99</v>
      </c>
      <c r="L55" s="41">
        <v>103000</v>
      </c>
      <c r="M55" s="28">
        <f t="shared" si="0"/>
        <v>30900</v>
      </c>
      <c r="N55" s="29">
        <v>45408</v>
      </c>
      <c r="O55" s="33">
        <v>0.44791666666666702</v>
      </c>
    </row>
    <row r="56" spans="1:15" ht="27" customHeight="1" x14ac:dyDescent="0.25">
      <c r="A56" s="20">
        <v>53</v>
      </c>
      <c r="B56" s="16">
        <v>42230106689</v>
      </c>
      <c r="C56" s="17" t="s">
        <v>28</v>
      </c>
      <c r="D56" s="15" t="s">
        <v>48</v>
      </c>
      <c r="E56" s="18">
        <v>114</v>
      </c>
      <c r="F56" s="18">
        <v>1</v>
      </c>
      <c r="G56" s="19">
        <v>3511.65</v>
      </c>
      <c r="H56" s="19">
        <v>3511.65</v>
      </c>
      <c r="I56" s="19" t="s">
        <v>26</v>
      </c>
      <c r="J56" s="17" t="s">
        <v>65</v>
      </c>
      <c r="K56" s="72" t="s">
        <v>99</v>
      </c>
      <c r="L56" s="41">
        <v>1060000</v>
      </c>
      <c r="M56" s="28">
        <f t="shared" si="0"/>
        <v>318000</v>
      </c>
      <c r="N56" s="29">
        <v>45408</v>
      </c>
      <c r="O56" s="33">
        <v>0.45833333333333298</v>
      </c>
    </row>
    <row r="57" spans="1:15" ht="27" customHeight="1" x14ac:dyDescent="0.25">
      <c r="A57" s="20">
        <v>54</v>
      </c>
      <c r="B57" s="16">
        <v>42230106695</v>
      </c>
      <c r="C57" s="17" t="s">
        <v>28</v>
      </c>
      <c r="D57" s="15" t="s">
        <v>49</v>
      </c>
      <c r="E57" s="18">
        <v>103</v>
      </c>
      <c r="F57" s="18">
        <v>2</v>
      </c>
      <c r="G57" s="19">
        <v>545.94000000000005</v>
      </c>
      <c r="H57" s="19">
        <v>545.94000000000005</v>
      </c>
      <c r="I57" s="19" t="s">
        <v>26</v>
      </c>
      <c r="J57" s="17" t="s">
        <v>65</v>
      </c>
      <c r="K57" s="72" t="s">
        <v>99</v>
      </c>
      <c r="L57" s="41">
        <v>165000</v>
      </c>
      <c r="M57" s="28">
        <f t="shared" si="0"/>
        <v>49500</v>
      </c>
      <c r="N57" s="29">
        <v>45408</v>
      </c>
      <c r="O57" s="33">
        <v>0.46875</v>
      </c>
    </row>
    <row r="58" spans="1:15" ht="27" customHeight="1" x14ac:dyDescent="0.25">
      <c r="A58" s="20">
        <v>55</v>
      </c>
      <c r="B58" s="16">
        <v>42230106696</v>
      </c>
      <c r="C58" s="17" t="s">
        <v>28</v>
      </c>
      <c r="D58" s="15" t="s">
        <v>49</v>
      </c>
      <c r="E58" s="18">
        <v>103</v>
      </c>
      <c r="F58" s="18">
        <v>3</v>
      </c>
      <c r="G58" s="19">
        <v>104.72</v>
      </c>
      <c r="H58" s="19">
        <v>104.72</v>
      </c>
      <c r="I58" s="19" t="s">
        <v>26</v>
      </c>
      <c r="J58" s="17" t="s">
        <v>65</v>
      </c>
      <c r="K58" s="72" t="s">
        <v>99</v>
      </c>
      <c r="L58" s="41">
        <v>32000</v>
      </c>
      <c r="M58" s="28">
        <f t="shared" si="0"/>
        <v>9600</v>
      </c>
      <c r="N58" s="29">
        <v>45408</v>
      </c>
      <c r="O58" s="33">
        <v>0.47916666666666702</v>
      </c>
    </row>
    <row r="59" spans="1:15" ht="27" customHeight="1" x14ac:dyDescent="0.25">
      <c r="A59" s="20">
        <v>56</v>
      </c>
      <c r="B59" s="16">
        <v>42230106699</v>
      </c>
      <c r="C59" s="17" t="s">
        <v>28</v>
      </c>
      <c r="D59" s="15" t="s">
        <v>49</v>
      </c>
      <c r="E59" s="18">
        <v>104</v>
      </c>
      <c r="F59" s="18">
        <v>2</v>
      </c>
      <c r="G59" s="19">
        <v>151.51</v>
      </c>
      <c r="H59" s="19">
        <v>151.51</v>
      </c>
      <c r="I59" s="19" t="s">
        <v>26</v>
      </c>
      <c r="J59" s="17" t="s">
        <v>65</v>
      </c>
      <c r="K59" s="72" t="s">
        <v>99</v>
      </c>
      <c r="L59" s="41">
        <v>46000</v>
      </c>
      <c r="M59" s="28">
        <f t="shared" si="0"/>
        <v>13800</v>
      </c>
      <c r="N59" s="29">
        <v>45408</v>
      </c>
      <c r="O59" s="33">
        <v>0.48958333333333398</v>
      </c>
    </row>
    <row r="60" spans="1:15" ht="27" customHeight="1" x14ac:dyDescent="0.25">
      <c r="A60" s="20">
        <v>57</v>
      </c>
      <c r="B60" s="16">
        <v>42230106705</v>
      </c>
      <c r="C60" s="17" t="s">
        <v>28</v>
      </c>
      <c r="D60" s="15" t="s">
        <v>49</v>
      </c>
      <c r="E60" s="18">
        <v>107</v>
      </c>
      <c r="F60" s="18">
        <v>1</v>
      </c>
      <c r="G60" s="19">
        <v>755.14</v>
      </c>
      <c r="H60" s="19">
        <v>755.14</v>
      </c>
      <c r="I60" s="19" t="s">
        <v>26</v>
      </c>
      <c r="J60" s="17" t="s">
        <v>65</v>
      </c>
      <c r="K60" s="72" t="s">
        <v>99</v>
      </c>
      <c r="L60" s="41">
        <v>230000</v>
      </c>
      <c r="M60" s="28">
        <f t="shared" si="0"/>
        <v>69000</v>
      </c>
      <c r="N60" s="29">
        <v>45408</v>
      </c>
      <c r="O60" s="33">
        <v>0.5</v>
      </c>
    </row>
    <row r="61" spans="1:15" ht="27" customHeight="1" x14ac:dyDescent="0.25">
      <c r="A61" s="20">
        <v>58</v>
      </c>
      <c r="B61" s="16">
        <v>42230106709</v>
      </c>
      <c r="C61" s="17" t="s">
        <v>28</v>
      </c>
      <c r="D61" s="15" t="s">
        <v>49</v>
      </c>
      <c r="E61" s="18">
        <v>109</v>
      </c>
      <c r="F61" s="18">
        <v>2</v>
      </c>
      <c r="G61" s="19">
        <v>322.12</v>
      </c>
      <c r="H61" s="19">
        <v>322.12</v>
      </c>
      <c r="I61" s="19" t="s">
        <v>26</v>
      </c>
      <c r="J61" s="17" t="s">
        <v>65</v>
      </c>
      <c r="K61" s="72" t="s">
        <v>99</v>
      </c>
      <c r="L61" s="41">
        <v>97000</v>
      </c>
      <c r="M61" s="28">
        <f t="shared" si="0"/>
        <v>29100</v>
      </c>
      <c r="N61" s="29">
        <v>45408</v>
      </c>
      <c r="O61" s="33">
        <v>0.58333333333333337</v>
      </c>
    </row>
    <row r="62" spans="1:15" ht="27" customHeight="1" x14ac:dyDescent="0.25">
      <c r="A62" s="20">
        <v>59</v>
      </c>
      <c r="B62" s="16">
        <v>42230106710</v>
      </c>
      <c r="C62" s="17" t="s">
        <v>28</v>
      </c>
      <c r="D62" s="15" t="s">
        <v>49</v>
      </c>
      <c r="E62" s="18">
        <v>109</v>
      </c>
      <c r="F62" s="18">
        <v>3</v>
      </c>
      <c r="G62" s="19">
        <v>378.66</v>
      </c>
      <c r="H62" s="19">
        <v>378.66</v>
      </c>
      <c r="I62" s="19" t="s">
        <v>26</v>
      </c>
      <c r="J62" s="17" t="s">
        <v>65</v>
      </c>
      <c r="K62" s="72" t="s">
        <v>99</v>
      </c>
      <c r="L62" s="41">
        <v>115000</v>
      </c>
      <c r="M62" s="28">
        <f t="shared" si="0"/>
        <v>34500</v>
      </c>
      <c r="N62" s="29">
        <v>45408</v>
      </c>
      <c r="O62" s="33">
        <v>0.59375</v>
      </c>
    </row>
    <row r="63" spans="1:15" ht="27" customHeight="1" x14ac:dyDescent="0.25">
      <c r="A63" s="20">
        <v>60</v>
      </c>
      <c r="B63" s="16">
        <v>42230105358</v>
      </c>
      <c r="C63" s="17" t="s">
        <v>28</v>
      </c>
      <c r="D63" s="15" t="s">
        <v>50</v>
      </c>
      <c r="E63" s="18">
        <v>104</v>
      </c>
      <c r="F63" s="18">
        <v>3</v>
      </c>
      <c r="G63" s="19">
        <v>883.08</v>
      </c>
      <c r="H63" s="19">
        <v>883.08</v>
      </c>
      <c r="I63" s="19" t="s">
        <v>26</v>
      </c>
      <c r="J63" s="17" t="s">
        <v>65</v>
      </c>
      <c r="K63" s="72" t="s">
        <v>71</v>
      </c>
      <c r="L63" s="41">
        <v>335000</v>
      </c>
      <c r="M63" s="28">
        <f t="shared" si="0"/>
        <v>100500</v>
      </c>
      <c r="N63" s="29">
        <v>45408</v>
      </c>
      <c r="O63" s="33">
        <v>0.60416666666666696</v>
      </c>
    </row>
    <row r="64" spans="1:15" ht="27" customHeight="1" x14ac:dyDescent="0.25">
      <c r="A64" s="20">
        <v>61</v>
      </c>
      <c r="B64" s="16">
        <v>42230105359</v>
      </c>
      <c r="C64" s="17" t="s">
        <v>28</v>
      </c>
      <c r="D64" s="15" t="s">
        <v>50</v>
      </c>
      <c r="E64" s="18">
        <v>104</v>
      </c>
      <c r="F64" s="18">
        <v>4</v>
      </c>
      <c r="G64" s="19">
        <v>883.09</v>
      </c>
      <c r="H64" s="19">
        <v>883.09</v>
      </c>
      <c r="I64" s="19" t="s">
        <v>26</v>
      </c>
      <c r="J64" s="17" t="s">
        <v>65</v>
      </c>
      <c r="K64" s="72" t="s">
        <v>71</v>
      </c>
      <c r="L64" s="41">
        <v>335000</v>
      </c>
      <c r="M64" s="28">
        <f t="shared" si="0"/>
        <v>100500</v>
      </c>
      <c r="N64" s="29">
        <v>45408</v>
      </c>
      <c r="O64" s="33">
        <v>0.61458333333333304</v>
      </c>
    </row>
    <row r="65" spans="1:15" ht="27" customHeight="1" x14ac:dyDescent="0.25">
      <c r="A65" s="20">
        <v>62</v>
      </c>
      <c r="B65" s="16">
        <v>42230105363</v>
      </c>
      <c r="C65" s="17" t="s">
        <v>28</v>
      </c>
      <c r="D65" s="15" t="s">
        <v>50</v>
      </c>
      <c r="E65" s="18">
        <v>105</v>
      </c>
      <c r="F65" s="18">
        <v>4</v>
      </c>
      <c r="G65" s="19">
        <v>957.85</v>
      </c>
      <c r="H65" s="19">
        <v>957.85</v>
      </c>
      <c r="I65" s="19" t="s">
        <v>26</v>
      </c>
      <c r="J65" s="17" t="s">
        <v>65</v>
      </c>
      <c r="K65" s="72" t="s">
        <v>71</v>
      </c>
      <c r="L65" s="41">
        <v>364000</v>
      </c>
      <c r="M65" s="28">
        <f t="shared" si="0"/>
        <v>109200</v>
      </c>
      <c r="N65" s="29">
        <v>45408</v>
      </c>
      <c r="O65" s="33">
        <v>0.625</v>
      </c>
    </row>
    <row r="66" spans="1:15" ht="27" customHeight="1" x14ac:dyDescent="0.25">
      <c r="A66" s="20">
        <v>63</v>
      </c>
      <c r="B66" s="16">
        <v>42230105366</v>
      </c>
      <c r="C66" s="17" t="s">
        <v>28</v>
      </c>
      <c r="D66" s="15" t="s">
        <v>50</v>
      </c>
      <c r="E66" s="18">
        <v>105</v>
      </c>
      <c r="F66" s="18">
        <v>7</v>
      </c>
      <c r="G66" s="19">
        <v>958.69</v>
      </c>
      <c r="H66" s="19">
        <v>958.69</v>
      </c>
      <c r="I66" s="19" t="s">
        <v>26</v>
      </c>
      <c r="J66" s="17" t="s">
        <v>65</v>
      </c>
      <c r="K66" s="72" t="s">
        <v>71</v>
      </c>
      <c r="L66" s="41">
        <v>364000</v>
      </c>
      <c r="M66" s="28">
        <f t="shared" si="0"/>
        <v>109200</v>
      </c>
      <c r="N66" s="29">
        <v>45408</v>
      </c>
      <c r="O66" s="33">
        <v>0.63541666666666696</v>
      </c>
    </row>
    <row r="67" spans="1:15" ht="27" customHeight="1" x14ac:dyDescent="0.25">
      <c r="A67" s="20">
        <v>64</v>
      </c>
      <c r="B67" s="16">
        <v>42230105372</v>
      </c>
      <c r="C67" s="17" t="s">
        <v>28</v>
      </c>
      <c r="D67" s="15" t="s">
        <v>50</v>
      </c>
      <c r="E67" s="18">
        <v>107</v>
      </c>
      <c r="F67" s="18">
        <v>5</v>
      </c>
      <c r="G67" s="19">
        <v>971.26</v>
      </c>
      <c r="H67" s="19">
        <v>971.26</v>
      </c>
      <c r="I67" s="19" t="s">
        <v>26</v>
      </c>
      <c r="J67" s="17" t="s">
        <v>65</v>
      </c>
      <c r="K67" s="72" t="s">
        <v>71</v>
      </c>
      <c r="L67" s="41">
        <v>370000</v>
      </c>
      <c r="M67" s="28">
        <f t="shared" si="0"/>
        <v>111000</v>
      </c>
      <c r="N67" s="29">
        <v>45408</v>
      </c>
      <c r="O67" s="33">
        <v>0.64583333333333304</v>
      </c>
    </row>
    <row r="68" spans="1:15" ht="27" customHeight="1" x14ac:dyDescent="0.25">
      <c r="A68" s="20">
        <v>65</v>
      </c>
      <c r="B68" s="16">
        <v>42230105373</v>
      </c>
      <c r="C68" s="17" t="s">
        <v>28</v>
      </c>
      <c r="D68" s="15" t="s">
        <v>50</v>
      </c>
      <c r="E68" s="18">
        <v>107</v>
      </c>
      <c r="F68" s="18">
        <v>6</v>
      </c>
      <c r="G68" s="19">
        <v>971.01</v>
      </c>
      <c r="H68" s="19">
        <v>971.01</v>
      </c>
      <c r="I68" s="19" t="s">
        <v>26</v>
      </c>
      <c r="J68" s="17" t="s">
        <v>65</v>
      </c>
      <c r="K68" s="72" t="s">
        <v>71</v>
      </c>
      <c r="L68" s="41">
        <v>370000</v>
      </c>
      <c r="M68" s="28">
        <f t="shared" si="0"/>
        <v>111000</v>
      </c>
      <c r="N68" s="29">
        <v>45408</v>
      </c>
      <c r="O68" s="33">
        <v>0.65625</v>
      </c>
    </row>
    <row r="69" spans="1:15" ht="27" customHeight="1" x14ac:dyDescent="0.25">
      <c r="A69" s="20">
        <v>66</v>
      </c>
      <c r="B69" s="16">
        <v>42230105376</v>
      </c>
      <c r="C69" s="17" t="s">
        <v>28</v>
      </c>
      <c r="D69" s="15" t="s">
        <v>50</v>
      </c>
      <c r="E69" s="18">
        <v>107</v>
      </c>
      <c r="F69" s="18">
        <v>9</v>
      </c>
      <c r="G69" s="19">
        <v>971.51</v>
      </c>
      <c r="H69" s="19">
        <v>971.51</v>
      </c>
      <c r="I69" s="19" t="s">
        <v>26</v>
      </c>
      <c r="J69" s="17" t="s">
        <v>65</v>
      </c>
      <c r="K69" s="72" t="s">
        <v>71</v>
      </c>
      <c r="L69" s="41">
        <v>370000</v>
      </c>
      <c r="M69" s="28">
        <f t="shared" ref="M69:M132" si="1">L69*30/100</f>
        <v>111000</v>
      </c>
      <c r="N69" s="29">
        <v>45408</v>
      </c>
      <c r="O69" s="33">
        <v>0.66666666666666696</v>
      </c>
    </row>
    <row r="70" spans="1:15" ht="27" customHeight="1" x14ac:dyDescent="0.25">
      <c r="A70" s="20">
        <v>67</v>
      </c>
      <c r="B70" s="16">
        <v>42230105379</v>
      </c>
      <c r="C70" s="17" t="s">
        <v>28</v>
      </c>
      <c r="D70" s="15" t="s">
        <v>50</v>
      </c>
      <c r="E70" s="18">
        <v>111</v>
      </c>
      <c r="F70" s="18">
        <v>1</v>
      </c>
      <c r="G70" s="19">
        <v>940.7</v>
      </c>
      <c r="H70" s="19">
        <v>940.7</v>
      </c>
      <c r="I70" s="19" t="s">
        <v>26</v>
      </c>
      <c r="J70" s="17" t="s">
        <v>65</v>
      </c>
      <c r="K70" s="72" t="s">
        <v>71</v>
      </c>
      <c r="L70" s="41">
        <v>358000</v>
      </c>
      <c r="M70" s="28">
        <f t="shared" si="1"/>
        <v>107400</v>
      </c>
      <c r="N70" s="29">
        <v>45411</v>
      </c>
      <c r="O70" s="33">
        <v>0.375</v>
      </c>
    </row>
    <row r="71" spans="1:15" ht="27" customHeight="1" x14ac:dyDescent="0.25">
      <c r="A71" s="20">
        <v>68</v>
      </c>
      <c r="B71" s="16">
        <v>42230106739</v>
      </c>
      <c r="C71" s="17" t="s">
        <v>28</v>
      </c>
      <c r="D71" s="15" t="s">
        <v>51</v>
      </c>
      <c r="E71" s="18">
        <v>107</v>
      </c>
      <c r="F71" s="18">
        <v>6</v>
      </c>
      <c r="G71" s="19">
        <v>3349.75</v>
      </c>
      <c r="H71" s="19">
        <v>3349.75</v>
      </c>
      <c r="I71" s="19" t="s">
        <v>26</v>
      </c>
      <c r="J71" s="17" t="s">
        <v>65</v>
      </c>
      <c r="K71" s="72" t="s">
        <v>99</v>
      </c>
      <c r="L71" s="41">
        <v>1010000</v>
      </c>
      <c r="M71" s="28">
        <f t="shared" si="1"/>
        <v>303000</v>
      </c>
      <c r="N71" s="29">
        <v>45411</v>
      </c>
      <c r="O71" s="33">
        <v>0.38541666666666669</v>
      </c>
    </row>
    <row r="72" spans="1:15" ht="27" customHeight="1" x14ac:dyDescent="0.25">
      <c r="A72" s="20">
        <v>69</v>
      </c>
      <c r="B72" s="16">
        <v>42230106742</v>
      </c>
      <c r="C72" s="17" t="s">
        <v>28</v>
      </c>
      <c r="D72" s="15" t="s">
        <v>51</v>
      </c>
      <c r="E72" s="18">
        <v>108</v>
      </c>
      <c r="F72" s="18">
        <v>1</v>
      </c>
      <c r="G72" s="19">
        <v>2588.9899999999998</v>
      </c>
      <c r="H72" s="19">
        <v>2588.9899999999998</v>
      </c>
      <c r="I72" s="19" t="s">
        <v>26</v>
      </c>
      <c r="J72" s="17" t="s">
        <v>65</v>
      </c>
      <c r="K72" s="72" t="s">
        <v>99</v>
      </c>
      <c r="L72" s="41">
        <v>780000</v>
      </c>
      <c r="M72" s="28">
        <f t="shared" si="1"/>
        <v>234000</v>
      </c>
      <c r="N72" s="29">
        <v>45411</v>
      </c>
      <c r="O72" s="33">
        <v>0.39583333333333298</v>
      </c>
    </row>
    <row r="73" spans="1:15" ht="27" customHeight="1" x14ac:dyDescent="0.25">
      <c r="A73" s="20">
        <v>70</v>
      </c>
      <c r="B73" s="16">
        <v>42230106744</v>
      </c>
      <c r="C73" s="17" t="s">
        <v>28</v>
      </c>
      <c r="D73" s="15" t="s">
        <v>51</v>
      </c>
      <c r="E73" s="18">
        <v>109</v>
      </c>
      <c r="F73" s="18">
        <v>2</v>
      </c>
      <c r="G73" s="19">
        <v>311.63</v>
      </c>
      <c r="H73" s="19">
        <v>311.63</v>
      </c>
      <c r="I73" s="19" t="s">
        <v>26</v>
      </c>
      <c r="J73" s="17" t="s">
        <v>65</v>
      </c>
      <c r="K73" s="72" t="s">
        <v>99</v>
      </c>
      <c r="L73" s="41">
        <v>112000</v>
      </c>
      <c r="M73" s="28">
        <f t="shared" si="1"/>
        <v>33600</v>
      </c>
      <c r="N73" s="29">
        <v>45411</v>
      </c>
      <c r="O73" s="33">
        <v>0.40625</v>
      </c>
    </row>
    <row r="74" spans="1:15" ht="27" customHeight="1" x14ac:dyDescent="0.25">
      <c r="A74" s="20">
        <v>71</v>
      </c>
      <c r="B74" s="16">
        <v>42230106745</v>
      </c>
      <c r="C74" s="17" t="s">
        <v>28</v>
      </c>
      <c r="D74" s="15" t="s">
        <v>51</v>
      </c>
      <c r="E74" s="18">
        <v>110</v>
      </c>
      <c r="F74" s="18">
        <v>1</v>
      </c>
      <c r="G74" s="19">
        <v>477.69</v>
      </c>
      <c r="H74" s="19">
        <v>477.69</v>
      </c>
      <c r="I74" s="19" t="s">
        <v>26</v>
      </c>
      <c r="J74" s="17" t="s">
        <v>65</v>
      </c>
      <c r="K74" s="72" t="s">
        <v>99</v>
      </c>
      <c r="L74" s="41">
        <v>172000</v>
      </c>
      <c r="M74" s="28">
        <f t="shared" si="1"/>
        <v>51600</v>
      </c>
      <c r="N74" s="29">
        <v>45411</v>
      </c>
      <c r="O74" s="33">
        <v>0.41666666666666702</v>
      </c>
    </row>
    <row r="75" spans="1:15" ht="27" customHeight="1" x14ac:dyDescent="0.25">
      <c r="A75" s="20">
        <v>72</v>
      </c>
      <c r="B75" s="16">
        <v>42230106764</v>
      </c>
      <c r="C75" s="17" t="s">
        <v>28</v>
      </c>
      <c r="D75" s="15" t="s">
        <v>51</v>
      </c>
      <c r="E75" s="18">
        <v>115</v>
      </c>
      <c r="F75" s="18">
        <v>1</v>
      </c>
      <c r="G75" s="19">
        <v>157.37</v>
      </c>
      <c r="H75" s="19">
        <v>157.37</v>
      </c>
      <c r="I75" s="19" t="s">
        <v>26</v>
      </c>
      <c r="J75" s="17" t="s">
        <v>65</v>
      </c>
      <c r="K75" s="72" t="s">
        <v>99</v>
      </c>
      <c r="L75" s="41">
        <v>55000</v>
      </c>
      <c r="M75" s="28">
        <f t="shared" si="1"/>
        <v>16500</v>
      </c>
      <c r="N75" s="29">
        <v>45411</v>
      </c>
      <c r="O75" s="33">
        <v>0.42708333333333298</v>
      </c>
    </row>
    <row r="76" spans="1:15" ht="27" customHeight="1" x14ac:dyDescent="0.25">
      <c r="A76" s="20">
        <v>73</v>
      </c>
      <c r="B76" s="16">
        <v>42230106788</v>
      </c>
      <c r="C76" s="17" t="s">
        <v>28</v>
      </c>
      <c r="D76" s="15" t="s">
        <v>51</v>
      </c>
      <c r="E76" s="18">
        <v>122</v>
      </c>
      <c r="F76" s="18">
        <v>2</v>
      </c>
      <c r="G76" s="19">
        <v>348.84</v>
      </c>
      <c r="H76" s="19">
        <v>348.84</v>
      </c>
      <c r="I76" s="19" t="s">
        <v>26</v>
      </c>
      <c r="J76" s="17" t="s">
        <v>65</v>
      </c>
      <c r="K76" s="72" t="s">
        <v>99</v>
      </c>
      <c r="L76" s="41">
        <v>125000</v>
      </c>
      <c r="M76" s="28">
        <f t="shared" si="1"/>
        <v>37500</v>
      </c>
      <c r="N76" s="29">
        <v>45411</v>
      </c>
      <c r="O76" s="33">
        <v>0.4375</v>
      </c>
    </row>
    <row r="77" spans="1:15" ht="27" customHeight="1" x14ac:dyDescent="0.25">
      <c r="A77" s="20">
        <v>74</v>
      </c>
      <c r="B77" s="16">
        <v>42230106789</v>
      </c>
      <c r="C77" s="17" t="s">
        <v>28</v>
      </c>
      <c r="D77" s="15" t="s">
        <v>51</v>
      </c>
      <c r="E77" s="18">
        <v>123</v>
      </c>
      <c r="F77" s="18">
        <v>1</v>
      </c>
      <c r="G77" s="19">
        <v>388.96</v>
      </c>
      <c r="H77" s="19">
        <v>388.96</v>
      </c>
      <c r="I77" s="19" t="s">
        <v>26</v>
      </c>
      <c r="J77" s="17" t="s">
        <v>65</v>
      </c>
      <c r="K77" s="72" t="s">
        <v>99</v>
      </c>
      <c r="L77" s="41">
        <v>140000</v>
      </c>
      <c r="M77" s="28">
        <f t="shared" si="1"/>
        <v>42000</v>
      </c>
      <c r="N77" s="29">
        <v>45411</v>
      </c>
      <c r="O77" s="33">
        <v>0.44791666666666702</v>
      </c>
    </row>
    <row r="78" spans="1:15" ht="27" customHeight="1" x14ac:dyDescent="0.25">
      <c r="A78" s="20">
        <v>75</v>
      </c>
      <c r="B78" s="16">
        <v>42230106790</v>
      </c>
      <c r="C78" s="17" t="s">
        <v>28</v>
      </c>
      <c r="D78" s="15" t="s">
        <v>51</v>
      </c>
      <c r="E78" s="18">
        <v>123</v>
      </c>
      <c r="F78" s="18">
        <v>2</v>
      </c>
      <c r="G78" s="19">
        <v>639.79999999999995</v>
      </c>
      <c r="H78" s="19">
        <v>639.79999999999995</v>
      </c>
      <c r="I78" s="19" t="s">
        <v>26</v>
      </c>
      <c r="J78" s="17" t="s">
        <v>65</v>
      </c>
      <c r="K78" s="72" t="s">
        <v>99</v>
      </c>
      <c r="L78" s="41">
        <v>230000</v>
      </c>
      <c r="M78" s="28">
        <f t="shared" si="1"/>
        <v>69000</v>
      </c>
      <c r="N78" s="29">
        <v>45411</v>
      </c>
      <c r="O78" s="33">
        <v>0.45833333333333298</v>
      </c>
    </row>
    <row r="79" spans="1:15" ht="27" customHeight="1" x14ac:dyDescent="0.25">
      <c r="A79" s="20">
        <v>76</v>
      </c>
      <c r="B79" s="16">
        <v>42230106791</v>
      </c>
      <c r="C79" s="17" t="s">
        <v>28</v>
      </c>
      <c r="D79" s="15" t="s">
        <v>51</v>
      </c>
      <c r="E79" s="18">
        <v>123</v>
      </c>
      <c r="F79" s="18">
        <v>3</v>
      </c>
      <c r="G79" s="19">
        <v>673.68</v>
      </c>
      <c r="H79" s="19">
        <v>673.68</v>
      </c>
      <c r="I79" s="19" t="s">
        <v>26</v>
      </c>
      <c r="J79" s="17" t="s">
        <v>65</v>
      </c>
      <c r="K79" s="72" t="s">
        <v>99</v>
      </c>
      <c r="L79" s="41">
        <v>242000</v>
      </c>
      <c r="M79" s="28">
        <f t="shared" si="1"/>
        <v>72600</v>
      </c>
      <c r="N79" s="29">
        <v>45411</v>
      </c>
      <c r="O79" s="33">
        <v>0.46875</v>
      </c>
    </row>
    <row r="80" spans="1:15" ht="27" customHeight="1" x14ac:dyDescent="0.25">
      <c r="A80" s="20">
        <v>77</v>
      </c>
      <c r="B80" s="16">
        <v>42230106813</v>
      </c>
      <c r="C80" s="17" t="s">
        <v>28</v>
      </c>
      <c r="D80" s="15" t="s">
        <v>52</v>
      </c>
      <c r="E80" s="18">
        <v>109</v>
      </c>
      <c r="F80" s="18">
        <v>1</v>
      </c>
      <c r="G80" s="19">
        <v>5346.84</v>
      </c>
      <c r="H80" s="19">
        <v>5346.84</v>
      </c>
      <c r="I80" s="19" t="s">
        <v>27</v>
      </c>
      <c r="J80" s="17" t="s">
        <v>77</v>
      </c>
      <c r="K80" s="72" t="s">
        <v>64</v>
      </c>
      <c r="L80" s="41">
        <v>140000</v>
      </c>
      <c r="M80" s="28">
        <f t="shared" si="1"/>
        <v>42000</v>
      </c>
      <c r="N80" s="29">
        <v>45411</v>
      </c>
      <c r="O80" s="33">
        <v>0.47916666666666702</v>
      </c>
    </row>
    <row r="81" spans="1:15" ht="27" customHeight="1" x14ac:dyDescent="0.25">
      <c r="A81" s="20">
        <v>78</v>
      </c>
      <c r="B81" s="16">
        <v>42230106817</v>
      </c>
      <c r="C81" s="17" t="s">
        <v>28</v>
      </c>
      <c r="D81" s="15" t="s">
        <v>52</v>
      </c>
      <c r="E81" s="18">
        <v>110</v>
      </c>
      <c r="F81" s="18">
        <v>1</v>
      </c>
      <c r="G81" s="19">
        <v>475.18</v>
      </c>
      <c r="H81" s="19">
        <v>475.18</v>
      </c>
      <c r="I81" s="19" t="s">
        <v>26</v>
      </c>
      <c r="J81" s="17" t="s">
        <v>65</v>
      </c>
      <c r="K81" s="72" t="s">
        <v>99</v>
      </c>
      <c r="L81" s="41">
        <v>148000</v>
      </c>
      <c r="M81" s="28">
        <f t="shared" si="1"/>
        <v>44400</v>
      </c>
      <c r="N81" s="29">
        <v>45411</v>
      </c>
      <c r="O81" s="33">
        <v>0.48958333333333398</v>
      </c>
    </row>
    <row r="82" spans="1:15" ht="27" customHeight="1" x14ac:dyDescent="0.25">
      <c r="A82" s="20">
        <v>79</v>
      </c>
      <c r="B82" s="16">
        <v>42230106880</v>
      </c>
      <c r="C82" s="17" t="s">
        <v>28</v>
      </c>
      <c r="D82" s="15" t="s">
        <v>53</v>
      </c>
      <c r="E82" s="18">
        <v>101</v>
      </c>
      <c r="F82" s="18">
        <v>3</v>
      </c>
      <c r="G82" s="19">
        <v>1017.32</v>
      </c>
      <c r="H82" s="19">
        <v>1017.32</v>
      </c>
      <c r="I82" s="19" t="s">
        <v>26</v>
      </c>
      <c r="J82" s="17" t="s">
        <v>65</v>
      </c>
      <c r="K82" s="72" t="s">
        <v>99</v>
      </c>
      <c r="L82" s="41">
        <v>465000</v>
      </c>
      <c r="M82" s="28">
        <f t="shared" si="1"/>
        <v>139500</v>
      </c>
      <c r="N82" s="29">
        <v>45411</v>
      </c>
      <c r="O82" s="33">
        <v>0.5</v>
      </c>
    </row>
    <row r="83" spans="1:15" ht="27" customHeight="1" x14ac:dyDescent="0.25">
      <c r="A83" s="20">
        <v>80</v>
      </c>
      <c r="B83" s="16">
        <v>42230106889</v>
      </c>
      <c r="C83" s="17" t="s">
        <v>28</v>
      </c>
      <c r="D83" s="15" t="s">
        <v>53</v>
      </c>
      <c r="E83" s="18">
        <v>102</v>
      </c>
      <c r="F83" s="18">
        <v>1</v>
      </c>
      <c r="G83" s="19">
        <v>658.76</v>
      </c>
      <c r="H83" s="19">
        <v>658.76</v>
      </c>
      <c r="I83" s="19" t="s">
        <v>26</v>
      </c>
      <c r="J83" s="17" t="s">
        <v>65</v>
      </c>
      <c r="K83" s="72" t="s">
        <v>99</v>
      </c>
      <c r="L83" s="41">
        <v>290000</v>
      </c>
      <c r="M83" s="28">
        <f t="shared" si="1"/>
        <v>87000</v>
      </c>
      <c r="N83" s="29">
        <v>45411</v>
      </c>
      <c r="O83" s="33">
        <v>0.58333333333333337</v>
      </c>
    </row>
    <row r="84" spans="1:15" ht="27" customHeight="1" x14ac:dyDescent="0.25">
      <c r="A84" s="20">
        <v>81</v>
      </c>
      <c r="B84" s="16">
        <v>42230106892</v>
      </c>
      <c r="C84" s="17" t="s">
        <v>28</v>
      </c>
      <c r="D84" s="15" t="s">
        <v>53</v>
      </c>
      <c r="E84" s="18">
        <v>104</v>
      </c>
      <c r="F84" s="18">
        <v>1</v>
      </c>
      <c r="G84" s="19">
        <v>638</v>
      </c>
      <c r="H84" s="19">
        <v>638</v>
      </c>
      <c r="I84" s="19" t="s">
        <v>26</v>
      </c>
      <c r="J84" s="17" t="s">
        <v>65</v>
      </c>
      <c r="K84" s="72" t="s">
        <v>99</v>
      </c>
      <c r="L84" s="41">
        <v>286000</v>
      </c>
      <c r="M84" s="28">
        <f t="shared" si="1"/>
        <v>85800</v>
      </c>
      <c r="N84" s="29">
        <v>45411</v>
      </c>
      <c r="O84" s="33">
        <v>0.59375</v>
      </c>
    </row>
    <row r="85" spans="1:15" ht="27" customHeight="1" x14ac:dyDescent="0.25">
      <c r="A85" s="20">
        <v>82</v>
      </c>
      <c r="B85" s="16">
        <v>42230106893</v>
      </c>
      <c r="C85" s="17" t="s">
        <v>28</v>
      </c>
      <c r="D85" s="15" t="s">
        <v>53</v>
      </c>
      <c r="E85" s="18">
        <v>105</v>
      </c>
      <c r="F85" s="18">
        <v>1</v>
      </c>
      <c r="G85" s="19">
        <v>245.91</v>
      </c>
      <c r="H85" s="19">
        <v>245.91</v>
      </c>
      <c r="I85" s="19" t="s">
        <v>26</v>
      </c>
      <c r="J85" s="17" t="s">
        <v>65</v>
      </c>
      <c r="K85" s="72" t="s">
        <v>99</v>
      </c>
      <c r="L85" s="41">
        <v>112000</v>
      </c>
      <c r="M85" s="28">
        <f t="shared" si="1"/>
        <v>33600</v>
      </c>
      <c r="N85" s="29">
        <v>45411</v>
      </c>
      <c r="O85" s="33">
        <v>0.60416666666666696</v>
      </c>
    </row>
    <row r="86" spans="1:15" ht="27" customHeight="1" x14ac:dyDescent="0.25">
      <c r="A86" s="20">
        <v>83</v>
      </c>
      <c r="B86" s="16">
        <v>42230106895</v>
      </c>
      <c r="C86" s="17" t="s">
        <v>28</v>
      </c>
      <c r="D86" s="15" t="s">
        <v>53</v>
      </c>
      <c r="E86" s="18">
        <v>106</v>
      </c>
      <c r="F86" s="18">
        <v>1</v>
      </c>
      <c r="G86" s="19">
        <v>828.92</v>
      </c>
      <c r="H86" s="19">
        <v>828.92</v>
      </c>
      <c r="I86" s="19" t="s">
        <v>26</v>
      </c>
      <c r="J86" s="17" t="s">
        <v>65</v>
      </c>
      <c r="K86" s="72" t="s">
        <v>99</v>
      </c>
      <c r="L86" s="41">
        <v>380000</v>
      </c>
      <c r="M86" s="28">
        <f t="shared" si="1"/>
        <v>114000</v>
      </c>
      <c r="N86" s="29">
        <v>45411</v>
      </c>
      <c r="O86" s="33">
        <v>0.61458333333333304</v>
      </c>
    </row>
    <row r="87" spans="1:15" ht="27" customHeight="1" x14ac:dyDescent="0.25">
      <c r="A87" s="20">
        <v>84</v>
      </c>
      <c r="B87" s="16">
        <v>42230106896</v>
      </c>
      <c r="C87" s="17" t="s">
        <v>28</v>
      </c>
      <c r="D87" s="15" t="s">
        <v>53</v>
      </c>
      <c r="E87" s="18">
        <v>106</v>
      </c>
      <c r="F87" s="18">
        <v>2</v>
      </c>
      <c r="G87" s="19">
        <v>262.52999999999997</v>
      </c>
      <c r="H87" s="19">
        <v>262.52999999999997</v>
      </c>
      <c r="I87" s="19" t="s">
        <v>26</v>
      </c>
      <c r="J87" s="17" t="s">
        <v>65</v>
      </c>
      <c r="K87" s="72" t="s">
        <v>99</v>
      </c>
      <c r="L87" s="41">
        <v>116000</v>
      </c>
      <c r="M87" s="28">
        <f t="shared" si="1"/>
        <v>34800</v>
      </c>
      <c r="N87" s="29">
        <v>45411</v>
      </c>
      <c r="O87" s="33">
        <v>0.625</v>
      </c>
    </row>
    <row r="88" spans="1:15" ht="27" customHeight="1" x14ac:dyDescent="0.25">
      <c r="A88" s="20">
        <v>85</v>
      </c>
      <c r="B88" s="16">
        <v>42230106902</v>
      </c>
      <c r="C88" s="17" t="s">
        <v>28</v>
      </c>
      <c r="D88" s="15" t="s">
        <v>53</v>
      </c>
      <c r="E88" s="18">
        <v>108</v>
      </c>
      <c r="F88" s="18">
        <v>5</v>
      </c>
      <c r="G88" s="19">
        <v>287.08</v>
      </c>
      <c r="H88" s="19">
        <v>287.08</v>
      </c>
      <c r="I88" s="19" t="s">
        <v>26</v>
      </c>
      <c r="J88" s="17" t="s">
        <v>65</v>
      </c>
      <c r="K88" s="72" t="s">
        <v>99</v>
      </c>
      <c r="L88" s="41">
        <v>126000</v>
      </c>
      <c r="M88" s="28">
        <f t="shared" si="1"/>
        <v>37800</v>
      </c>
      <c r="N88" s="29">
        <v>45411</v>
      </c>
      <c r="O88" s="33">
        <v>0.63541666666666696</v>
      </c>
    </row>
    <row r="89" spans="1:15" ht="27" customHeight="1" x14ac:dyDescent="0.25">
      <c r="A89" s="20">
        <v>86</v>
      </c>
      <c r="B89" s="16">
        <v>42230106903</v>
      </c>
      <c r="C89" s="17" t="s">
        <v>28</v>
      </c>
      <c r="D89" s="15" t="s">
        <v>53</v>
      </c>
      <c r="E89" s="18">
        <v>108</v>
      </c>
      <c r="F89" s="18">
        <v>6</v>
      </c>
      <c r="G89" s="19">
        <v>1309.06</v>
      </c>
      <c r="H89" s="19">
        <v>1309.06</v>
      </c>
      <c r="I89" s="19" t="s">
        <v>26</v>
      </c>
      <c r="J89" s="17" t="s">
        <v>65</v>
      </c>
      <c r="K89" s="72" t="s">
        <v>99</v>
      </c>
      <c r="L89" s="41">
        <v>578000</v>
      </c>
      <c r="M89" s="28">
        <f t="shared" si="1"/>
        <v>173400</v>
      </c>
      <c r="N89" s="29">
        <v>45411</v>
      </c>
      <c r="O89" s="33">
        <v>0.64583333333333304</v>
      </c>
    </row>
    <row r="90" spans="1:15" ht="27" customHeight="1" x14ac:dyDescent="0.25">
      <c r="A90" s="20">
        <v>87</v>
      </c>
      <c r="B90" s="16">
        <v>42230106904</v>
      </c>
      <c r="C90" s="17" t="s">
        <v>28</v>
      </c>
      <c r="D90" s="15" t="s">
        <v>53</v>
      </c>
      <c r="E90" s="18">
        <v>108</v>
      </c>
      <c r="F90" s="18">
        <v>7</v>
      </c>
      <c r="G90" s="19">
        <v>919.95</v>
      </c>
      <c r="H90" s="19">
        <v>919.95</v>
      </c>
      <c r="I90" s="19" t="s">
        <v>26</v>
      </c>
      <c r="J90" s="17" t="s">
        <v>65</v>
      </c>
      <c r="K90" s="72" t="s">
        <v>99</v>
      </c>
      <c r="L90" s="41">
        <v>406000</v>
      </c>
      <c r="M90" s="28">
        <f t="shared" si="1"/>
        <v>121800</v>
      </c>
      <c r="N90" s="29">
        <v>45411</v>
      </c>
      <c r="O90" s="33">
        <v>0.65625</v>
      </c>
    </row>
    <row r="91" spans="1:15" ht="27" customHeight="1" x14ac:dyDescent="0.25">
      <c r="A91" s="20">
        <v>88</v>
      </c>
      <c r="B91" s="16">
        <v>42230106908</v>
      </c>
      <c r="C91" s="17" t="s">
        <v>28</v>
      </c>
      <c r="D91" s="15" t="s">
        <v>53</v>
      </c>
      <c r="E91" s="18">
        <v>108</v>
      </c>
      <c r="F91" s="18">
        <v>11</v>
      </c>
      <c r="G91" s="19">
        <v>397.14</v>
      </c>
      <c r="H91" s="19">
        <v>397.14</v>
      </c>
      <c r="I91" s="19" t="s">
        <v>26</v>
      </c>
      <c r="J91" s="17" t="s">
        <v>65</v>
      </c>
      <c r="K91" s="72" t="s">
        <v>99</v>
      </c>
      <c r="L91" s="41">
        <v>178000</v>
      </c>
      <c r="M91" s="28">
        <f t="shared" si="1"/>
        <v>53400</v>
      </c>
      <c r="N91" s="29">
        <v>45411</v>
      </c>
      <c r="O91" s="33">
        <v>0.66666666666666696</v>
      </c>
    </row>
    <row r="92" spans="1:15" ht="27" customHeight="1" x14ac:dyDescent="0.25">
      <c r="A92" s="20">
        <v>89</v>
      </c>
      <c r="B92" s="16">
        <v>42230106912</v>
      </c>
      <c r="C92" s="17" t="s">
        <v>28</v>
      </c>
      <c r="D92" s="15" t="s">
        <v>53</v>
      </c>
      <c r="E92" s="18">
        <v>111</v>
      </c>
      <c r="F92" s="18">
        <v>1</v>
      </c>
      <c r="G92" s="19">
        <v>306.57</v>
      </c>
      <c r="H92" s="19">
        <v>306.57</v>
      </c>
      <c r="I92" s="19" t="s">
        <v>26</v>
      </c>
      <c r="J92" s="17" t="s">
        <v>65</v>
      </c>
      <c r="K92" s="72" t="s">
        <v>99</v>
      </c>
      <c r="L92" s="41">
        <v>136000</v>
      </c>
      <c r="M92" s="28">
        <f t="shared" si="1"/>
        <v>40800</v>
      </c>
      <c r="N92" s="29">
        <v>45412</v>
      </c>
      <c r="O92" s="33">
        <v>0.375</v>
      </c>
    </row>
    <row r="93" spans="1:15" ht="27" customHeight="1" x14ac:dyDescent="0.25">
      <c r="A93" s="20">
        <v>90</v>
      </c>
      <c r="B93" s="16">
        <v>42230106914</v>
      </c>
      <c r="C93" s="17" t="s">
        <v>28</v>
      </c>
      <c r="D93" s="15" t="s">
        <v>53</v>
      </c>
      <c r="E93" s="18">
        <v>113</v>
      </c>
      <c r="F93" s="18">
        <v>1</v>
      </c>
      <c r="G93" s="19">
        <v>389.74</v>
      </c>
      <c r="H93" s="19">
        <v>389.74</v>
      </c>
      <c r="I93" s="19" t="s">
        <v>26</v>
      </c>
      <c r="J93" s="17" t="s">
        <v>65</v>
      </c>
      <c r="K93" s="72" t="s">
        <v>99</v>
      </c>
      <c r="L93" s="41">
        <v>175000</v>
      </c>
      <c r="M93" s="28">
        <f t="shared" si="1"/>
        <v>52500</v>
      </c>
      <c r="N93" s="29">
        <v>45412</v>
      </c>
      <c r="O93" s="33">
        <v>0.38541666666666669</v>
      </c>
    </row>
    <row r="94" spans="1:15" ht="27" customHeight="1" x14ac:dyDescent="0.25">
      <c r="A94" s="20">
        <v>91</v>
      </c>
      <c r="B94" s="16">
        <v>42230106916</v>
      </c>
      <c r="C94" s="17" t="s">
        <v>28</v>
      </c>
      <c r="D94" s="15" t="s">
        <v>53</v>
      </c>
      <c r="E94" s="18">
        <v>115</v>
      </c>
      <c r="F94" s="18">
        <v>1</v>
      </c>
      <c r="G94" s="19">
        <v>633.14</v>
      </c>
      <c r="H94" s="19">
        <v>633.14</v>
      </c>
      <c r="I94" s="19" t="s">
        <v>26</v>
      </c>
      <c r="J94" s="17" t="s">
        <v>65</v>
      </c>
      <c r="K94" s="72" t="s">
        <v>99</v>
      </c>
      <c r="L94" s="41">
        <v>285000</v>
      </c>
      <c r="M94" s="28">
        <f t="shared" si="1"/>
        <v>85500</v>
      </c>
      <c r="N94" s="29">
        <v>45412</v>
      </c>
      <c r="O94" s="33">
        <v>0.39583333333333298</v>
      </c>
    </row>
    <row r="95" spans="1:15" ht="27" customHeight="1" x14ac:dyDescent="0.25">
      <c r="A95" s="20">
        <v>92</v>
      </c>
      <c r="B95" s="16">
        <v>42230106917</v>
      </c>
      <c r="C95" s="17" t="s">
        <v>28</v>
      </c>
      <c r="D95" s="15" t="s">
        <v>53</v>
      </c>
      <c r="E95" s="18">
        <v>115</v>
      </c>
      <c r="F95" s="18">
        <v>2</v>
      </c>
      <c r="G95" s="19">
        <v>102.79</v>
      </c>
      <c r="H95" s="19">
        <v>102.79</v>
      </c>
      <c r="I95" s="19" t="s">
        <v>26</v>
      </c>
      <c r="J95" s="17" t="s">
        <v>65</v>
      </c>
      <c r="K95" s="72" t="s">
        <v>99</v>
      </c>
      <c r="L95" s="41">
        <v>46000</v>
      </c>
      <c r="M95" s="28">
        <f t="shared" si="1"/>
        <v>13800</v>
      </c>
      <c r="N95" s="29">
        <v>45412</v>
      </c>
      <c r="O95" s="33">
        <v>0.40625</v>
      </c>
    </row>
    <row r="96" spans="1:15" ht="27" customHeight="1" x14ac:dyDescent="0.25">
      <c r="A96" s="20">
        <v>93</v>
      </c>
      <c r="B96" s="16">
        <v>42230106919</v>
      </c>
      <c r="C96" s="17" t="s">
        <v>28</v>
      </c>
      <c r="D96" s="15" t="s">
        <v>53</v>
      </c>
      <c r="E96" s="18">
        <v>115</v>
      </c>
      <c r="F96" s="18">
        <v>4</v>
      </c>
      <c r="G96" s="19">
        <v>206.68</v>
      </c>
      <c r="H96" s="19">
        <v>206.68</v>
      </c>
      <c r="I96" s="19" t="s">
        <v>26</v>
      </c>
      <c r="J96" s="17" t="s">
        <v>65</v>
      </c>
      <c r="K96" s="72" t="s">
        <v>99</v>
      </c>
      <c r="L96" s="41">
        <v>92000</v>
      </c>
      <c r="M96" s="28">
        <f t="shared" si="1"/>
        <v>27600</v>
      </c>
      <c r="N96" s="29">
        <v>45412</v>
      </c>
      <c r="O96" s="33">
        <v>0.41666666666666702</v>
      </c>
    </row>
    <row r="97" spans="1:15" ht="27" customHeight="1" x14ac:dyDescent="0.25">
      <c r="A97" s="20">
        <v>94</v>
      </c>
      <c r="B97" s="16">
        <v>42230102092</v>
      </c>
      <c r="C97" s="17" t="s">
        <v>28</v>
      </c>
      <c r="D97" s="15" t="s">
        <v>54</v>
      </c>
      <c r="E97" s="18">
        <v>0</v>
      </c>
      <c r="F97" s="18">
        <v>1184</v>
      </c>
      <c r="G97" s="19">
        <v>3000</v>
      </c>
      <c r="H97" s="19">
        <v>3000</v>
      </c>
      <c r="I97" s="19" t="s">
        <v>27</v>
      </c>
      <c r="J97" s="17" t="s">
        <v>78</v>
      </c>
      <c r="K97" s="72" t="s">
        <v>64</v>
      </c>
      <c r="L97" s="41">
        <v>105000</v>
      </c>
      <c r="M97" s="28">
        <f t="shared" si="1"/>
        <v>31500</v>
      </c>
      <c r="N97" s="29">
        <v>45412</v>
      </c>
      <c r="O97" s="33">
        <v>0.42708333333333298</v>
      </c>
    </row>
    <row r="98" spans="1:15" ht="27" customHeight="1" x14ac:dyDescent="0.25">
      <c r="A98" s="20">
        <v>95</v>
      </c>
      <c r="B98" s="16">
        <v>42230106921</v>
      </c>
      <c r="C98" s="17" t="s">
        <v>28</v>
      </c>
      <c r="D98" s="15" t="s">
        <v>54</v>
      </c>
      <c r="E98" s="18">
        <v>101</v>
      </c>
      <c r="F98" s="18">
        <v>1</v>
      </c>
      <c r="G98" s="19">
        <v>497.04</v>
      </c>
      <c r="H98" s="19">
        <v>497.04</v>
      </c>
      <c r="I98" s="19" t="s">
        <v>26</v>
      </c>
      <c r="J98" s="17" t="s">
        <v>65</v>
      </c>
      <c r="K98" s="72" t="s">
        <v>99</v>
      </c>
      <c r="L98" s="41">
        <v>160000</v>
      </c>
      <c r="M98" s="28">
        <f t="shared" si="1"/>
        <v>48000</v>
      </c>
      <c r="N98" s="29">
        <v>45412</v>
      </c>
      <c r="O98" s="33">
        <v>0.4375</v>
      </c>
    </row>
    <row r="99" spans="1:15" ht="27" customHeight="1" x14ac:dyDescent="0.25">
      <c r="A99" s="20">
        <v>96</v>
      </c>
      <c r="B99" s="16">
        <v>42230106922</v>
      </c>
      <c r="C99" s="17" t="s">
        <v>28</v>
      </c>
      <c r="D99" s="15" t="s">
        <v>54</v>
      </c>
      <c r="E99" s="18">
        <v>102</v>
      </c>
      <c r="F99" s="18">
        <v>1</v>
      </c>
      <c r="G99" s="19">
        <v>14.86</v>
      </c>
      <c r="H99" s="19">
        <v>14.86</v>
      </c>
      <c r="I99" s="19" t="s">
        <v>61</v>
      </c>
      <c r="J99" s="17" t="s">
        <v>65</v>
      </c>
      <c r="K99" s="72" t="s">
        <v>99</v>
      </c>
      <c r="L99" s="41">
        <v>5000</v>
      </c>
      <c r="M99" s="28">
        <f t="shared" si="1"/>
        <v>1500</v>
      </c>
      <c r="N99" s="29">
        <v>45412</v>
      </c>
      <c r="O99" s="33">
        <v>0.44791666666666702</v>
      </c>
    </row>
    <row r="100" spans="1:15" ht="27" customHeight="1" x14ac:dyDescent="0.25">
      <c r="A100" s="20">
        <v>97</v>
      </c>
      <c r="B100" s="16">
        <v>42230106923</v>
      </c>
      <c r="C100" s="17" t="s">
        <v>28</v>
      </c>
      <c r="D100" s="15" t="s">
        <v>54</v>
      </c>
      <c r="E100" s="18">
        <v>102</v>
      </c>
      <c r="F100" s="18">
        <v>2</v>
      </c>
      <c r="G100" s="19">
        <v>25.09</v>
      </c>
      <c r="H100" s="19">
        <v>25.09</v>
      </c>
      <c r="I100" s="19" t="s">
        <v>26</v>
      </c>
      <c r="J100" s="17" t="s">
        <v>65</v>
      </c>
      <c r="K100" s="72" t="s">
        <v>99</v>
      </c>
      <c r="L100" s="41">
        <v>8000</v>
      </c>
      <c r="M100" s="28">
        <f t="shared" si="1"/>
        <v>2400</v>
      </c>
      <c r="N100" s="29">
        <v>45412</v>
      </c>
      <c r="O100" s="33">
        <v>0.45833333333333298</v>
      </c>
    </row>
    <row r="101" spans="1:15" ht="27" customHeight="1" x14ac:dyDescent="0.25">
      <c r="A101" s="20">
        <v>98</v>
      </c>
      <c r="B101" s="16">
        <v>42230106926</v>
      </c>
      <c r="C101" s="17" t="s">
        <v>28</v>
      </c>
      <c r="D101" s="15" t="s">
        <v>54</v>
      </c>
      <c r="E101" s="18">
        <v>102</v>
      </c>
      <c r="F101" s="18">
        <v>5</v>
      </c>
      <c r="G101" s="19">
        <v>347.69</v>
      </c>
      <c r="H101" s="19">
        <v>347.69</v>
      </c>
      <c r="I101" s="19" t="s">
        <v>26</v>
      </c>
      <c r="J101" s="17" t="s">
        <v>65</v>
      </c>
      <c r="K101" s="72" t="s">
        <v>99</v>
      </c>
      <c r="L101" s="41">
        <v>112000</v>
      </c>
      <c r="M101" s="28">
        <f t="shared" si="1"/>
        <v>33600</v>
      </c>
      <c r="N101" s="29">
        <v>45412</v>
      </c>
      <c r="O101" s="33">
        <v>0.46875</v>
      </c>
    </row>
    <row r="102" spans="1:15" ht="27" customHeight="1" x14ac:dyDescent="0.25">
      <c r="A102" s="20">
        <v>99</v>
      </c>
      <c r="B102" s="16">
        <v>42230106929</v>
      </c>
      <c r="C102" s="17" t="s">
        <v>28</v>
      </c>
      <c r="D102" s="15" t="s">
        <v>54</v>
      </c>
      <c r="E102" s="18">
        <v>104</v>
      </c>
      <c r="F102" s="18">
        <v>2</v>
      </c>
      <c r="G102" s="19">
        <v>431.36</v>
      </c>
      <c r="H102" s="19">
        <v>431.36</v>
      </c>
      <c r="I102" s="19" t="s">
        <v>26</v>
      </c>
      <c r="J102" s="17" t="s">
        <v>65</v>
      </c>
      <c r="K102" s="72" t="s">
        <v>99</v>
      </c>
      <c r="L102" s="41">
        <v>145000</v>
      </c>
      <c r="M102" s="28">
        <f t="shared" si="1"/>
        <v>43500</v>
      </c>
      <c r="N102" s="29">
        <v>45412</v>
      </c>
      <c r="O102" s="33">
        <v>0.47916666666666702</v>
      </c>
    </row>
    <row r="103" spans="1:15" ht="27" customHeight="1" x14ac:dyDescent="0.25">
      <c r="A103" s="20">
        <v>100</v>
      </c>
      <c r="B103" s="16">
        <v>42230106930</v>
      </c>
      <c r="C103" s="17" t="s">
        <v>28</v>
      </c>
      <c r="D103" s="15" t="s">
        <v>54</v>
      </c>
      <c r="E103" s="18">
        <v>105</v>
      </c>
      <c r="F103" s="18">
        <v>1</v>
      </c>
      <c r="G103" s="19">
        <v>90.15</v>
      </c>
      <c r="H103" s="19">
        <v>90.15</v>
      </c>
      <c r="I103" s="19" t="s">
        <v>26</v>
      </c>
      <c r="J103" s="17" t="s">
        <v>65</v>
      </c>
      <c r="K103" s="72" t="s">
        <v>99</v>
      </c>
      <c r="L103" s="41">
        <v>30000</v>
      </c>
      <c r="M103" s="28">
        <f t="shared" si="1"/>
        <v>9000</v>
      </c>
      <c r="N103" s="29">
        <v>45412</v>
      </c>
      <c r="O103" s="33">
        <v>0.48958333333333398</v>
      </c>
    </row>
    <row r="104" spans="1:15" ht="27" customHeight="1" x14ac:dyDescent="0.25">
      <c r="A104" s="20">
        <v>101</v>
      </c>
      <c r="B104" s="16">
        <v>42230106932</v>
      </c>
      <c r="C104" s="17" t="s">
        <v>28</v>
      </c>
      <c r="D104" s="15" t="s">
        <v>54</v>
      </c>
      <c r="E104" s="18">
        <v>107</v>
      </c>
      <c r="F104" s="18">
        <v>1</v>
      </c>
      <c r="G104" s="19">
        <v>238.96</v>
      </c>
      <c r="H104" s="19">
        <v>238.96</v>
      </c>
      <c r="I104" s="19" t="s">
        <v>26</v>
      </c>
      <c r="J104" s="17" t="s">
        <v>65</v>
      </c>
      <c r="K104" s="72" t="s">
        <v>99</v>
      </c>
      <c r="L104" s="41">
        <v>78000</v>
      </c>
      <c r="M104" s="28">
        <f t="shared" si="1"/>
        <v>23400</v>
      </c>
      <c r="N104" s="29">
        <v>45412</v>
      </c>
      <c r="O104" s="33">
        <v>0.5</v>
      </c>
    </row>
    <row r="105" spans="1:15" ht="27" customHeight="1" x14ac:dyDescent="0.25">
      <c r="A105" s="20">
        <v>102</v>
      </c>
      <c r="B105" s="16">
        <v>42230106934</v>
      </c>
      <c r="C105" s="17" t="s">
        <v>28</v>
      </c>
      <c r="D105" s="15" t="s">
        <v>54</v>
      </c>
      <c r="E105" s="18">
        <v>109</v>
      </c>
      <c r="F105" s="18">
        <v>1</v>
      </c>
      <c r="G105" s="19">
        <v>1118.5</v>
      </c>
      <c r="H105" s="19">
        <v>1118.5</v>
      </c>
      <c r="I105" s="19" t="s">
        <v>26</v>
      </c>
      <c r="J105" s="17" t="s">
        <v>65</v>
      </c>
      <c r="K105" s="72" t="s">
        <v>99</v>
      </c>
      <c r="L105" s="41">
        <v>370000</v>
      </c>
      <c r="M105" s="28">
        <f t="shared" si="1"/>
        <v>111000</v>
      </c>
      <c r="N105" s="29">
        <v>45412</v>
      </c>
      <c r="O105" s="33">
        <v>0.58333333333333337</v>
      </c>
    </row>
    <row r="106" spans="1:15" ht="27" customHeight="1" x14ac:dyDescent="0.25">
      <c r="A106" s="20">
        <v>103</v>
      </c>
      <c r="B106" s="16">
        <v>42230105649</v>
      </c>
      <c r="C106" s="17" t="s">
        <v>28</v>
      </c>
      <c r="D106" s="15" t="s">
        <v>55</v>
      </c>
      <c r="E106" s="18">
        <v>0</v>
      </c>
      <c r="F106" s="18">
        <v>12</v>
      </c>
      <c r="G106" s="19">
        <v>175</v>
      </c>
      <c r="H106" s="19">
        <v>175</v>
      </c>
      <c r="I106" s="36" t="s">
        <v>79</v>
      </c>
      <c r="J106" s="17" t="s">
        <v>65</v>
      </c>
      <c r="K106" s="72" t="s">
        <v>99</v>
      </c>
      <c r="L106" s="41">
        <v>58000</v>
      </c>
      <c r="M106" s="28">
        <f t="shared" si="1"/>
        <v>17400</v>
      </c>
      <c r="N106" s="29">
        <v>45412</v>
      </c>
      <c r="O106" s="33">
        <v>0.59375</v>
      </c>
    </row>
    <row r="107" spans="1:15" ht="27" customHeight="1" x14ac:dyDescent="0.25">
      <c r="A107" s="20">
        <v>104</v>
      </c>
      <c r="B107" s="16">
        <v>42230106943</v>
      </c>
      <c r="C107" s="17" t="s">
        <v>28</v>
      </c>
      <c r="D107" s="15" t="s">
        <v>55</v>
      </c>
      <c r="E107" s="18">
        <v>103</v>
      </c>
      <c r="F107" s="18">
        <v>3</v>
      </c>
      <c r="G107" s="19">
        <v>579.20000000000005</v>
      </c>
      <c r="H107" s="19">
        <v>579.20000000000005</v>
      </c>
      <c r="I107" s="19" t="s">
        <v>26</v>
      </c>
      <c r="J107" s="17" t="s">
        <v>65</v>
      </c>
      <c r="K107" s="72" t="s">
        <v>99</v>
      </c>
      <c r="L107" s="41">
        <v>195000</v>
      </c>
      <c r="M107" s="28">
        <f t="shared" si="1"/>
        <v>58500</v>
      </c>
      <c r="N107" s="29">
        <v>45412</v>
      </c>
      <c r="O107" s="33">
        <v>0.60416666666666696</v>
      </c>
    </row>
    <row r="108" spans="1:15" ht="27" customHeight="1" x14ac:dyDescent="0.25">
      <c r="A108" s="20">
        <v>105</v>
      </c>
      <c r="B108" s="16">
        <v>42230106944</v>
      </c>
      <c r="C108" s="17" t="s">
        <v>28</v>
      </c>
      <c r="D108" s="15" t="s">
        <v>55</v>
      </c>
      <c r="E108" s="18">
        <v>103</v>
      </c>
      <c r="F108" s="18">
        <v>4</v>
      </c>
      <c r="G108" s="19">
        <v>212.58</v>
      </c>
      <c r="H108" s="19">
        <v>212.58</v>
      </c>
      <c r="I108" s="19" t="s">
        <v>26</v>
      </c>
      <c r="J108" s="17" t="s">
        <v>65</v>
      </c>
      <c r="K108" s="72" t="s">
        <v>99</v>
      </c>
      <c r="L108" s="41">
        <v>72000</v>
      </c>
      <c r="M108" s="28">
        <f t="shared" si="1"/>
        <v>21600</v>
      </c>
      <c r="N108" s="29">
        <v>45412</v>
      </c>
      <c r="O108" s="33">
        <v>0.61458333333333304</v>
      </c>
    </row>
    <row r="109" spans="1:15" ht="27" customHeight="1" x14ac:dyDescent="0.25">
      <c r="A109" s="20">
        <v>106</v>
      </c>
      <c r="B109" s="16">
        <v>42230106945</v>
      </c>
      <c r="C109" s="17" t="s">
        <v>28</v>
      </c>
      <c r="D109" s="15" t="s">
        <v>55</v>
      </c>
      <c r="E109" s="18">
        <v>104</v>
      </c>
      <c r="F109" s="18">
        <v>1</v>
      </c>
      <c r="G109" s="19">
        <v>526.47</v>
      </c>
      <c r="H109" s="19">
        <v>526.47</v>
      </c>
      <c r="I109" s="19" t="s">
        <v>26</v>
      </c>
      <c r="J109" s="17" t="s">
        <v>65</v>
      </c>
      <c r="K109" s="72" t="s">
        <v>99</v>
      </c>
      <c r="L109" s="41">
        <v>178000</v>
      </c>
      <c r="M109" s="28">
        <f t="shared" si="1"/>
        <v>53400</v>
      </c>
      <c r="N109" s="29">
        <v>45412</v>
      </c>
      <c r="O109" s="33">
        <v>0.625</v>
      </c>
    </row>
    <row r="110" spans="1:15" ht="27" customHeight="1" x14ac:dyDescent="0.25">
      <c r="A110" s="20">
        <v>107</v>
      </c>
      <c r="B110" s="16">
        <v>42230106947</v>
      </c>
      <c r="C110" s="17" t="s">
        <v>28</v>
      </c>
      <c r="D110" s="15" t="s">
        <v>55</v>
      </c>
      <c r="E110" s="18">
        <v>105</v>
      </c>
      <c r="F110" s="18">
        <v>2</v>
      </c>
      <c r="G110" s="19">
        <v>347.48</v>
      </c>
      <c r="H110" s="19">
        <v>347.48</v>
      </c>
      <c r="I110" s="19" t="s">
        <v>26</v>
      </c>
      <c r="J110" s="17" t="s">
        <v>65</v>
      </c>
      <c r="K110" s="72" t="s">
        <v>99</v>
      </c>
      <c r="L110" s="41">
        <v>115000</v>
      </c>
      <c r="M110" s="28">
        <f t="shared" si="1"/>
        <v>34500</v>
      </c>
      <c r="N110" s="29">
        <v>45412</v>
      </c>
      <c r="O110" s="33">
        <v>0.63541666666666696</v>
      </c>
    </row>
    <row r="111" spans="1:15" ht="27" customHeight="1" x14ac:dyDescent="0.25">
      <c r="A111" s="20">
        <v>108</v>
      </c>
      <c r="B111" s="16">
        <v>42230102154</v>
      </c>
      <c r="C111" s="17" t="s">
        <v>28</v>
      </c>
      <c r="D111" s="15" t="s">
        <v>56</v>
      </c>
      <c r="E111" s="18">
        <v>0</v>
      </c>
      <c r="F111" s="18">
        <v>732</v>
      </c>
      <c r="G111" s="19">
        <v>425</v>
      </c>
      <c r="H111" s="19">
        <v>425</v>
      </c>
      <c r="I111" s="19" t="s">
        <v>62</v>
      </c>
      <c r="J111" s="17" t="s">
        <v>80</v>
      </c>
      <c r="K111" s="72" t="s">
        <v>64</v>
      </c>
      <c r="L111" s="41">
        <v>55000</v>
      </c>
      <c r="M111" s="28">
        <f t="shared" si="1"/>
        <v>16500</v>
      </c>
      <c r="N111" s="29">
        <v>45412</v>
      </c>
      <c r="O111" s="33">
        <v>0.64583333333333304</v>
      </c>
    </row>
    <row r="112" spans="1:15" ht="27" customHeight="1" x14ac:dyDescent="0.25">
      <c r="A112" s="20">
        <v>109</v>
      </c>
      <c r="B112" s="16">
        <v>42230102161</v>
      </c>
      <c r="C112" s="17" t="s">
        <v>28</v>
      </c>
      <c r="D112" s="15" t="s">
        <v>56</v>
      </c>
      <c r="E112" s="18">
        <v>0</v>
      </c>
      <c r="F112" s="18">
        <v>756</v>
      </c>
      <c r="G112" s="19">
        <v>510</v>
      </c>
      <c r="H112" s="19">
        <v>510</v>
      </c>
      <c r="I112" s="19" t="s">
        <v>62</v>
      </c>
      <c r="J112" s="17" t="s">
        <v>80</v>
      </c>
      <c r="K112" s="72" t="s">
        <v>64</v>
      </c>
      <c r="L112" s="41">
        <v>66000</v>
      </c>
      <c r="M112" s="28">
        <f t="shared" si="1"/>
        <v>19800</v>
      </c>
      <c r="N112" s="29">
        <v>45412</v>
      </c>
      <c r="O112" s="33">
        <v>0.65625</v>
      </c>
    </row>
    <row r="113" spans="1:15" ht="27" customHeight="1" x14ac:dyDescent="0.25">
      <c r="A113" s="20">
        <v>110</v>
      </c>
      <c r="B113" s="16">
        <v>42230102163</v>
      </c>
      <c r="C113" s="17" t="s">
        <v>28</v>
      </c>
      <c r="D113" s="15" t="s">
        <v>56</v>
      </c>
      <c r="E113" s="18">
        <v>0</v>
      </c>
      <c r="F113" s="18">
        <v>765</v>
      </c>
      <c r="G113" s="19">
        <v>451</v>
      </c>
      <c r="H113" s="19">
        <v>451</v>
      </c>
      <c r="I113" s="19" t="s">
        <v>62</v>
      </c>
      <c r="J113" s="17" t="s">
        <v>80</v>
      </c>
      <c r="K113" s="72" t="s">
        <v>64</v>
      </c>
      <c r="L113" s="41">
        <v>58500</v>
      </c>
      <c r="M113" s="28">
        <f t="shared" si="1"/>
        <v>17550</v>
      </c>
      <c r="N113" s="29">
        <v>45412</v>
      </c>
      <c r="O113" s="33">
        <v>0.66666666666666696</v>
      </c>
    </row>
    <row r="114" spans="1:15" ht="27" customHeight="1" x14ac:dyDescent="0.25">
      <c r="A114" s="20">
        <v>111</v>
      </c>
      <c r="B114" s="16">
        <v>42230102237</v>
      </c>
      <c r="C114" s="17" t="s">
        <v>28</v>
      </c>
      <c r="D114" s="15" t="s">
        <v>56</v>
      </c>
      <c r="E114" s="18">
        <v>0</v>
      </c>
      <c r="F114" s="18">
        <v>1381</v>
      </c>
      <c r="G114" s="19">
        <v>1120</v>
      </c>
      <c r="H114" s="19">
        <v>1120</v>
      </c>
      <c r="I114" s="19" t="s">
        <v>27</v>
      </c>
      <c r="J114" s="17" t="s">
        <v>81</v>
      </c>
      <c r="K114" s="72" t="s">
        <v>64</v>
      </c>
      <c r="L114" s="41">
        <v>145000</v>
      </c>
      <c r="M114" s="28">
        <f t="shared" si="1"/>
        <v>43500</v>
      </c>
      <c r="N114" s="29">
        <v>45414</v>
      </c>
      <c r="O114" s="33">
        <v>0.375</v>
      </c>
    </row>
    <row r="115" spans="1:15" ht="27" customHeight="1" x14ac:dyDescent="0.25">
      <c r="A115" s="20">
        <v>112</v>
      </c>
      <c r="B115" s="16">
        <v>42230106998</v>
      </c>
      <c r="C115" s="17" t="s">
        <v>28</v>
      </c>
      <c r="D115" s="15" t="s">
        <v>56</v>
      </c>
      <c r="E115" s="18">
        <v>102</v>
      </c>
      <c r="F115" s="18">
        <v>34</v>
      </c>
      <c r="G115" s="19">
        <v>2611.5100000000002</v>
      </c>
      <c r="H115" s="19">
        <v>2611.5100000000002</v>
      </c>
      <c r="I115" s="19" t="s">
        <v>26</v>
      </c>
      <c r="J115" s="17" t="s">
        <v>65</v>
      </c>
      <c r="K115" s="72" t="s">
        <v>99</v>
      </c>
      <c r="L115" s="41">
        <v>660000</v>
      </c>
      <c r="M115" s="28">
        <f t="shared" si="1"/>
        <v>198000</v>
      </c>
      <c r="N115" s="44">
        <v>45414</v>
      </c>
      <c r="O115" s="33">
        <v>0.38541666666666669</v>
      </c>
    </row>
    <row r="116" spans="1:15" ht="27" customHeight="1" x14ac:dyDescent="0.25">
      <c r="A116" s="20">
        <v>113</v>
      </c>
      <c r="B116" s="16">
        <v>42230107007</v>
      </c>
      <c r="C116" s="17" t="s">
        <v>28</v>
      </c>
      <c r="D116" s="15" t="s">
        <v>56</v>
      </c>
      <c r="E116" s="18">
        <v>106</v>
      </c>
      <c r="F116" s="18">
        <v>3</v>
      </c>
      <c r="G116" s="19">
        <v>769.68</v>
      </c>
      <c r="H116" s="19">
        <v>769.68</v>
      </c>
      <c r="I116" s="19" t="s">
        <v>26</v>
      </c>
      <c r="J116" s="17" t="s">
        <v>65</v>
      </c>
      <c r="K116" s="72" t="s">
        <v>99</v>
      </c>
      <c r="L116" s="41">
        <v>228000</v>
      </c>
      <c r="M116" s="28">
        <f t="shared" si="1"/>
        <v>68400</v>
      </c>
      <c r="N116" s="29">
        <v>45414</v>
      </c>
      <c r="O116" s="33">
        <v>0.39583333333333298</v>
      </c>
    </row>
    <row r="117" spans="1:15" ht="27" customHeight="1" x14ac:dyDescent="0.25">
      <c r="A117" s="20">
        <v>114</v>
      </c>
      <c r="B117" s="16">
        <v>42230107024</v>
      </c>
      <c r="C117" s="17" t="s">
        <v>28</v>
      </c>
      <c r="D117" s="15" t="s">
        <v>56</v>
      </c>
      <c r="E117" s="18">
        <v>107</v>
      </c>
      <c r="F117" s="18">
        <v>3</v>
      </c>
      <c r="G117" s="19">
        <v>389.75</v>
      </c>
      <c r="H117" s="19">
        <v>389.75</v>
      </c>
      <c r="I117" s="19" t="s">
        <v>26</v>
      </c>
      <c r="J117" s="17" t="s">
        <v>65</v>
      </c>
      <c r="K117" s="72" t="s">
        <v>99</v>
      </c>
      <c r="L117" s="41">
        <v>115000</v>
      </c>
      <c r="M117" s="28">
        <f t="shared" si="1"/>
        <v>34500</v>
      </c>
      <c r="N117" s="29">
        <v>45414</v>
      </c>
      <c r="O117" s="33">
        <v>0.40625</v>
      </c>
    </row>
    <row r="118" spans="1:15" ht="27" customHeight="1" x14ac:dyDescent="0.25">
      <c r="A118" s="20">
        <v>115</v>
      </c>
      <c r="B118" s="16">
        <v>42230107037</v>
      </c>
      <c r="C118" s="17" t="s">
        <v>28</v>
      </c>
      <c r="D118" s="15" t="s">
        <v>56</v>
      </c>
      <c r="E118" s="18">
        <v>108</v>
      </c>
      <c r="F118" s="18">
        <v>9</v>
      </c>
      <c r="G118" s="19">
        <v>1186.2</v>
      </c>
      <c r="H118" s="19">
        <v>1186.2</v>
      </c>
      <c r="I118" s="19" t="s">
        <v>26</v>
      </c>
      <c r="J118" s="17" t="s">
        <v>65</v>
      </c>
      <c r="K118" s="72" t="s">
        <v>99</v>
      </c>
      <c r="L118" s="41">
        <v>348000</v>
      </c>
      <c r="M118" s="28">
        <f t="shared" si="1"/>
        <v>104400</v>
      </c>
      <c r="N118" s="29">
        <v>45414</v>
      </c>
      <c r="O118" s="33">
        <v>0.41666666666666702</v>
      </c>
    </row>
    <row r="119" spans="1:15" ht="27" customHeight="1" x14ac:dyDescent="0.25">
      <c r="A119" s="20">
        <v>116</v>
      </c>
      <c r="B119" s="16">
        <v>42230107043</v>
      </c>
      <c r="C119" s="17" t="s">
        <v>28</v>
      </c>
      <c r="D119" s="15" t="s">
        <v>56</v>
      </c>
      <c r="E119" s="18">
        <v>108</v>
      </c>
      <c r="F119" s="18">
        <v>15</v>
      </c>
      <c r="G119" s="19">
        <v>407.04</v>
      </c>
      <c r="H119" s="19">
        <v>407.04</v>
      </c>
      <c r="I119" s="19" t="s">
        <v>26</v>
      </c>
      <c r="J119" s="17" t="s">
        <v>65</v>
      </c>
      <c r="K119" s="72" t="s">
        <v>99</v>
      </c>
      <c r="L119" s="41">
        <v>119000</v>
      </c>
      <c r="M119" s="28">
        <f t="shared" si="1"/>
        <v>35700</v>
      </c>
      <c r="N119" s="29">
        <v>45414</v>
      </c>
      <c r="O119" s="33">
        <v>0.42708333333333298</v>
      </c>
    </row>
    <row r="120" spans="1:15" ht="27" customHeight="1" x14ac:dyDescent="0.25">
      <c r="A120" s="20">
        <v>117</v>
      </c>
      <c r="B120" s="16">
        <v>42230107109</v>
      </c>
      <c r="C120" s="17" t="s">
        <v>28</v>
      </c>
      <c r="D120" s="15" t="s">
        <v>56</v>
      </c>
      <c r="E120" s="18">
        <v>121</v>
      </c>
      <c r="F120" s="18">
        <v>3</v>
      </c>
      <c r="G120" s="19">
        <v>588.21</v>
      </c>
      <c r="H120" s="19">
        <v>588.21</v>
      </c>
      <c r="I120" s="19" t="s">
        <v>26</v>
      </c>
      <c r="J120" s="17" t="s">
        <v>65</v>
      </c>
      <c r="K120" s="72" t="s">
        <v>99</v>
      </c>
      <c r="L120" s="41">
        <v>175000</v>
      </c>
      <c r="M120" s="28">
        <f t="shared" si="1"/>
        <v>52500</v>
      </c>
      <c r="N120" s="29">
        <v>45414</v>
      </c>
      <c r="O120" s="33">
        <v>0.4375</v>
      </c>
    </row>
    <row r="121" spans="1:15" ht="27" customHeight="1" x14ac:dyDescent="0.25">
      <c r="A121" s="20">
        <v>118</v>
      </c>
      <c r="B121" s="16">
        <v>42230107115</v>
      </c>
      <c r="C121" s="17" t="s">
        <v>28</v>
      </c>
      <c r="D121" s="15" t="s">
        <v>56</v>
      </c>
      <c r="E121" s="18">
        <v>123</v>
      </c>
      <c r="F121" s="18">
        <v>2</v>
      </c>
      <c r="G121" s="19">
        <v>688.74</v>
      </c>
      <c r="H121" s="19">
        <v>688.74</v>
      </c>
      <c r="I121" s="19" t="s">
        <v>26</v>
      </c>
      <c r="J121" s="17" t="s">
        <v>65</v>
      </c>
      <c r="K121" s="72" t="s">
        <v>99</v>
      </c>
      <c r="L121" s="41">
        <v>215000</v>
      </c>
      <c r="M121" s="28">
        <f t="shared" si="1"/>
        <v>64500</v>
      </c>
      <c r="N121" s="29">
        <v>45414</v>
      </c>
      <c r="O121" s="33">
        <v>0.44791666666666702</v>
      </c>
    </row>
    <row r="122" spans="1:15" ht="27" customHeight="1" x14ac:dyDescent="0.25">
      <c r="A122" s="20">
        <v>119</v>
      </c>
      <c r="B122" s="16">
        <v>42230107160</v>
      </c>
      <c r="C122" s="17" t="s">
        <v>28</v>
      </c>
      <c r="D122" s="15" t="s">
        <v>39</v>
      </c>
      <c r="E122" s="18">
        <v>105</v>
      </c>
      <c r="F122" s="18">
        <v>1</v>
      </c>
      <c r="G122" s="19">
        <v>698.73</v>
      </c>
      <c r="H122" s="19">
        <v>698.73</v>
      </c>
      <c r="I122" s="19" t="s">
        <v>26</v>
      </c>
      <c r="J122" s="17" t="s">
        <v>65</v>
      </c>
      <c r="K122" s="72" t="s">
        <v>99</v>
      </c>
      <c r="L122" s="41">
        <v>290000</v>
      </c>
      <c r="M122" s="28">
        <f t="shared" si="1"/>
        <v>87000</v>
      </c>
      <c r="N122" s="29">
        <v>45414</v>
      </c>
      <c r="O122" s="33">
        <v>0.45833333333333298</v>
      </c>
    </row>
    <row r="123" spans="1:15" ht="27" customHeight="1" x14ac:dyDescent="0.25">
      <c r="A123" s="20">
        <v>120</v>
      </c>
      <c r="B123" s="16">
        <v>42230107190</v>
      </c>
      <c r="C123" s="17" t="s">
        <v>28</v>
      </c>
      <c r="D123" s="15" t="s">
        <v>57</v>
      </c>
      <c r="E123" s="18">
        <v>104</v>
      </c>
      <c r="F123" s="18">
        <v>3</v>
      </c>
      <c r="G123" s="19">
        <v>398.81</v>
      </c>
      <c r="H123" s="19">
        <v>398.81</v>
      </c>
      <c r="I123" s="19" t="s">
        <v>26</v>
      </c>
      <c r="J123" s="17" t="s">
        <v>65</v>
      </c>
      <c r="K123" s="72" t="s">
        <v>99</v>
      </c>
      <c r="L123" s="41">
        <v>120000</v>
      </c>
      <c r="M123" s="28">
        <f t="shared" si="1"/>
        <v>36000</v>
      </c>
      <c r="N123" s="29">
        <v>45414</v>
      </c>
      <c r="O123" s="33">
        <v>0.46875</v>
      </c>
    </row>
    <row r="124" spans="1:15" ht="27" customHeight="1" x14ac:dyDescent="0.25">
      <c r="A124" s="20">
        <v>121</v>
      </c>
      <c r="B124" s="16">
        <v>42230107191</v>
      </c>
      <c r="C124" s="17" t="s">
        <v>28</v>
      </c>
      <c r="D124" s="15" t="s">
        <v>57</v>
      </c>
      <c r="E124" s="18">
        <v>104</v>
      </c>
      <c r="F124" s="18">
        <v>4</v>
      </c>
      <c r="G124" s="19">
        <v>91.71</v>
      </c>
      <c r="H124" s="19">
        <v>91.71</v>
      </c>
      <c r="I124" s="19" t="s">
        <v>26</v>
      </c>
      <c r="J124" s="17" t="s">
        <v>65</v>
      </c>
      <c r="K124" s="72" t="s">
        <v>99</v>
      </c>
      <c r="L124" s="41">
        <v>28000</v>
      </c>
      <c r="M124" s="28">
        <f t="shared" si="1"/>
        <v>8400</v>
      </c>
      <c r="N124" s="29">
        <v>45414</v>
      </c>
      <c r="O124" s="33">
        <v>0.47916666666666702</v>
      </c>
    </row>
    <row r="125" spans="1:15" ht="27" customHeight="1" x14ac:dyDescent="0.25">
      <c r="A125" s="20">
        <v>122</v>
      </c>
      <c r="B125" s="16">
        <v>42230102428</v>
      </c>
      <c r="C125" s="17" t="s">
        <v>28</v>
      </c>
      <c r="D125" s="15" t="s">
        <v>40</v>
      </c>
      <c r="E125" s="18">
        <v>0</v>
      </c>
      <c r="F125" s="18">
        <v>1307</v>
      </c>
      <c r="G125" s="19">
        <v>13600</v>
      </c>
      <c r="H125" s="19">
        <v>13600</v>
      </c>
      <c r="I125" s="19" t="s">
        <v>27</v>
      </c>
      <c r="J125" s="17" t="s">
        <v>82</v>
      </c>
      <c r="K125" s="72" t="s">
        <v>64</v>
      </c>
      <c r="L125" s="41">
        <v>375000</v>
      </c>
      <c r="M125" s="28">
        <f t="shared" si="1"/>
        <v>112500</v>
      </c>
      <c r="N125" s="29">
        <v>45414</v>
      </c>
      <c r="O125" s="33">
        <v>0.48958333333333398</v>
      </c>
    </row>
    <row r="126" spans="1:15" ht="27" customHeight="1" x14ac:dyDescent="0.25">
      <c r="A126" s="20">
        <v>123</v>
      </c>
      <c r="B126" s="16">
        <v>42230107210</v>
      </c>
      <c r="C126" s="17" t="s">
        <v>28</v>
      </c>
      <c r="D126" s="15" t="s">
        <v>40</v>
      </c>
      <c r="E126" s="18">
        <v>126</v>
      </c>
      <c r="F126" s="18">
        <v>3</v>
      </c>
      <c r="G126" s="19">
        <v>1707.38</v>
      </c>
      <c r="H126" s="19">
        <v>1707.38</v>
      </c>
      <c r="I126" s="19" t="s">
        <v>26</v>
      </c>
      <c r="J126" s="17" t="s">
        <v>65</v>
      </c>
      <c r="K126" s="72" t="s">
        <v>99</v>
      </c>
      <c r="L126" s="41">
        <v>545000</v>
      </c>
      <c r="M126" s="28">
        <f t="shared" si="1"/>
        <v>163500</v>
      </c>
      <c r="N126" s="29">
        <v>45414</v>
      </c>
      <c r="O126" s="33">
        <v>0.5</v>
      </c>
    </row>
    <row r="127" spans="1:15" ht="27" customHeight="1" x14ac:dyDescent="0.25">
      <c r="A127" s="20">
        <v>124</v>
      </c>
      <c r="B127" s="16">
        <v>42230107212</v>
      </c>
      <c r="C127" s="17" t="s">
        <v>28</v>
      </c>
      <c r="D127" s="15" t="s">
        <v>40</v>
      </c>
      <c r="E127" s="18">
        <v>127</v>
      </c>
      <c r="F127" s="18">
        <v>2</v>
      </c>
      <c r="G127" s="19">
        <v>619.76</v>
      </c>
      <c r="H127" s="19">
        <v>619.76</v>
      </c>
      <c r="I127" s="19" t="s">
        <v>26</v>
      </c>
      <c r="J127" s="17" t="s">
        <v>65</v>
      </c>
      <c r="K127" s="72" t="s">
        <v>99</v>
      </c>
      <c r="L127" s="41">
        <v>196000</v>
      </c>
      <c r="M127" s="28">
        <f t="shared" si="1"/>
        <v>58800</v>
      </c>
      <c r="N127" s="29">
        <v>45414</v>
      </c>
      <c r="O127" s="33">
        <v>0.58333333333333337</v>
      </c>
    </row>
    <row r="128" spans="1:15" ht="27" customHeight="1" x14ac:dyDescent="0.25">
      <c r="A128" s="20">
        <v>125</v>
      </c>
      <c r="B128" s="16">
        <v>42230107213</v>
      </c>
      <c r="C128" s="17" t="s">
        <v>28</v>
      </c>
      <c r="D128" s="15" t="s">
        <v>40</v>
      </c>
      <c r="E128" s="18">
        <v>128</v>
      </c>
      <c r="F128" s="18">
        <v>1</v>
      </c>
      <c r="G128" s="19">
        <v>667.1</v>
      </c>
      <c r="H128" s="19">
        <v>667.1</v>
      </c>
      <c r="I128" s="19" t="s">
        <v>26</v>
      </c>
      <c r="J128" s="17" t="s">
        <v>65</v>
      </c>
      <c r="K128" s="72" t="s">
        <v>99</v>
      </c>
      <c r="L128" s="41">
        <v>211000</v>
      </c>
      <c r="M128" s="28">
        <f t="shared" si="1"/>
        <v>63300</v>
      </c>
      <c r="N128" s="29">
        <v>45414</v>
      </c>
      <c r="O128" s="33">
        <v>0.59375</v>
      </c>
    </row>
    <row r="129" spans="1:15" ht="27" customHeight="1" x14ac:dyDescent="0.25">
      <c r="A129" s="20">
        <v>126</v>
      </c>
      <c r="B129" s="16">
        <v>42230107220</v>
      </c>
      <c r="C129" s="17" t="s">
        <v>28</v>
      </c>
      <c r="D129" s="15" t="s">
        <v>40</v>
      </c>
      <c r="E129" s="18">
        <v>131</v>
      </c>
      <c r="F129" s="18">
        <v>3</v>
      </c>
      <c r="G129" s="19">
        <v>230.61</v>
      </c>
      <c r="H129" s="19">
        <v>230.61</v>
      </c>
      <c r="I129" s="19" t="s">
        <v>26</v>
      </c>
      <c r="J129" s="17" t="s">
        <v>65</v>
      </c>
      <c r="K129" s="72" t="s">
        <v>99</v>
      </c>
      <c r="L129" s="41">
        <v>72700</v>
      </c>
      <c r="M129" s="28">
        <f t="shared" si="1"/>
        <v>21810</v>
      </c>
      <c r="N129" s="29">
        <v>45414</v>
      </c>
      <c r="O129" s="33">
        <v>0.60416666666666696</v>
      </c>
    </row>
    <row r="130" spans="1:15" ht="27" customHeight="1" x14ac:dyDescent="0.25">
      <c r="A130" s="20">
        <v>127</v>
      </c>
      <c r="B130" s="16">
        <v>42230107226</v>
      </c>
      <c r="C130" s="17" t="s">
        <v>28</v>
      </c>
      <c r="D130" s="15" t="s">
        <v>40</v>
      </c>
      <c r="E130" s="18">
        <v>133</v>
      </c>
      <c r="F130" s="18">
        <v>2</v>
      </c>
      <c r="G130" s="19">
        <v>1097.45</v>
      </c>
      <c r="H130" s="19">
        <v>1097.45</v>
      </c>
      <c r="I130" s="19" t="s">
        <v>26</v>
      </c>
      <c r="J130" s="17" t="s">
        <v>65</v>
      </c>
      <c r="K130" s="72" t="s">
        <v>99</v>
      </c>
      <c r="L130" s="41">
        <v>350000</v>
      </c>
      <c r="M130" s="28">
        <f t="shared" si="1"/>
        <v>105000</v>
      </c>
      <c r="N130" s="29">
        <v>45414</v>
      </c>
      <c r="O130" s="33">
        <v>0.61458333333333304</v>
      </c>
    </row>
    <row r="131" spans="1:15" ht="27" customHeight="1" x14ac:dyDescent="0.25">
      <c r="A131" s="20">
        <v>128</v>
      </c>
      <c r="B131" s="16">
        <v>42230107231</v>
      </c>
      <c r="C131" s="17" t="s">
        <v>28</v>
      </c>
      <c r="D131" s="15" t="s">
        <v>40</v>
      </c>
      <c r="E131" s="18">
        <v>136</v>
      </c>
      <c r="F131" s="18">
        <v>1</v>
      </c>
      <c r="G131" s="19">
        <v>727.35</v>
      </c>
      <c r="H131" s="19">
        <v>727.35</v>
      </c>
      <c r="I131" s="19" t="s">
        <v>26</v>
      </c>
      <c r="J131" s="17" t="s">
        <v>65</v>
      </c>
      <c r="K131" s="72" t="s">
        <v>99</v>
      </c>
      <c r="L131" s="41">
        <v>232000</v>
      </c>
      <c r="M131" s="28">
        <f t="shared" si="1"/>
        <v>69600</v>
      </c>
      <c r="N131" s="29">
        <v>45414</v>
      </c>
      <c r="O131" s="33">
        <v>0.625</v>
      </c>
    </row>
    <row r="132" spans="1:15" ht="27" customHeight="1" x14ac:dyDescent="0.25">
      <c r="A132" s="20">
        <v>129</v>
      </c>
      <c r="B132" s="16">
        <v>42230107232</v>
      </c>
      <c r="C132" s="17" t="s">
        <v>28</v>
      </c>
      <c r="D132" s="15" t="s">
        <v>40</v>
      </c>
      <c r="E132" s="18">
        <v>137</v>
      </c>
      <c r="F132" s="18">
        <v>1</v>
      </c>
      <c r="G132" s="19">
        <v>1170.8</v>
      </c>
      <c r="H132" s="19">
        <v>1170.8</v>
      </c>
      <c r="I132" s="19" t="s">
        <v>26</v>
      </c>
      <c r="J132" s="17" t="s">
        <v>65</v>
      </c>
      <c r="K132" s="72" t="s">
        <v>99</v>
      </c>
      <c r="L132" s="41">
        <v>375000</v>
      </c>
      <c r="M132" s="28">
        <f t="shared" si="1"/>
        <v>112500</v>
      </c>
      <c r="N132" s="29">
        <v>45414</v>
      </c>
      <c r="O132" s="33">
        <v>0.63541666666666696</v>
      </c>
    </row>
    <row r="133" spans="1:15" ht="27" customHeight="1" x14ac:dyDescent="0.25">
      <c r="A133" s="20">
        <v>130</v>
      </c>
      <c r="B133" s="16">
        <v>42230107233</v>
      </c>
      <c r="C133" s="17" t="s">
        <v>28</v>
      </c>
      <c r="D133" s="15" t="s">
        <v>40</v>
      </c>
      <c r="E133" s="18">
        <v>138</v>
      </c>
      <c r="F133" s="18">
        <v>1</v>
      </c>
      <c r="G133" s="19">
        <v>437</v>
      </c>
      <c r="H133" s="19">
        <v>437</v>
      </c>
      <c r="I133" s="19" t="s">
        <v>26</v>
      </c>
      <c r="J133" s="17" t="s">
        <v>65</v>
      </c>
      <c r="K133" s="72" t="s">
        <v>99</v>
      </c>
      <c r="L133" s="41">
        <v>138500</v>
      </c>
      <c r="M133" s="28">
        <f t="shared" ref="M133:M152" si="2">L133*30/100</f>
        <v>41550</v>
      </c>
      <c r="N133" s="29">
        <v>45414</v>
      </c>
      <c r="O133" s="33">
        <v>0.64583333333333304</v>
      </c>
    </row>
    <row r="134" spans="1:15" ht="27" customHeight="1" x14ac:dyDescent="0.25">
      <c r="A134" s="20">
        <v>131</v>
      </c>
      <c r="B134" s="16">
        <v>42230102451</v>
      </c>
      <c r="C134" s="17" t="s">
        <v>28</v>
      </c>
      <c r="D134" s="15" t="s">
        <v>58</v>
      </c>
      <c r="E134" s="18">
        <v>226</v>
      </c>
      <c r="F134" s="18">
        <v>14</v>
      </c>
      <c r="G134" s="19">
        <v>3989.82</v>
      </c>
      <c r="H134" s="19">
        <v>3989.82</v>
      </c>
      <c r="I134" s="19" t="s">
        <v>26</v>
      </c>
      <c r="J134" s="17" t="s">
        <v>65</v>
      </c>
      <c r="K134" s="72" t="s">
        <v>99</v>
      </c>
      <c r="L134" s="41">
        <v>1200000</v>
      </c>
      <c r="M134" s="28">
        <f t="shared" si="2"/>
        <v>360000</v>
      </c>
      <c r="N134" s="29">
        <v>45414</v>
      </c>
      <c r="O134" s="33">
        <v>0.65625</v>
      </c>
    </row>
    <row r="135" spans="1:15" ht="27" customHeight="1" x14ac:dyDescent="0.25">
      <c r="A135" s="20">
        <v>132</v>
      </c>
      <c r="B135" s="16">
        <v>42230102461</v>
      </c>
      <c r="C135" s="17" t="s">
        <v>28</v>
      </c>
      <c r="D135" s="15" t="s">
        <v>58</v>
      </c>
      <c r="E135" s="18">
        <v>226</v>
      </c>
      <c r="F135" s="18">
        <v>11</v>
      </c>
      <c r="G135" s="19">
        <v>1959.97</v>
      </c>
      <c r="H135" s="19">
        <v>1959.97</v>
      </c>
      <c r="I135" s="19" t="s">
        <v>26</v>
      </c>
      <c r="J135" s="17" t="s">
        <v>65</v>
      </c>
      <c r="K135" s="72" t="s">
        <v>99</v>
      </c>
      <c r="L135" s="41">
        <v>590000</v>
      </c>
      <c r="M135" s="28">
        <f t="shared" si="2"/>
        <v>177000</v>
      </c>
      <c r="N135" s="29">
        <v>45414</v>
      </c>
      <c r="O135" s="33">
        <v>0.66666666666666696</v>
      </c>
    </row>
    <row r="136" spans="1:15" ht="27" customHeight="1" x14ac:dyDescent="0.25">
      <c r="A136" s="20">
        <v>133</v>
      </c>
      <c r="B136" s="16">
        <v>42230103489</v>
      </c>
      <c r="C136" s="17" t="s">
        <v>28</v>
      </c>
      <c r="D136" s="15" t="s">
        <v>58</v>
      </c>
      <c r="E136" s="18">
        <v>195</v>
      </c>
      <c r="F136" s="18">
        <v>7</v>
      </c>
      <c r="G136" s="19">
        <v>2660.14</v>
      </c>
      <c r="H136" s="19">
        <v>2660.14</v>
      </c>
      <c r="I136" s="37" t="s">
        <v>83</v>
      </c>
      <c r="J136" s="17" t="s">
        <v>65</v>
      </c>
      <c r="K136" s="72" t="s">
        <v>99</v>
      </c>
      <c r="L136" s="41">
        <v>800000</v>
      </c>
      <c r="M136" s="28">
        <f t="shared" si="2"/>
        <v>240000</v>
      </c>
      <c r="N136" s="29">
        <v>45415</v>
      </c>
      <c r="O136" s="33">
        <v>0.375</v>
      </c>
    </row>
    <row r="137" spans="1:15" ht="27" customHeight="1" x14ac:dyDescent="0.25">
      <c r="A137" s="20">
        <v>134</v>
      </c>
      <c r="B137" s="16">
        <v>42230103502</v>
      </c>
      <c r="C137" s="17" t="s">
        <v>28</v>
      </c>
      <c r="D137" s="15" t="s">
        <v>58</v>
      </c>
      <c r="E137" s="18">
        <v>196</v>
      </c>
      <c r="F137" s="18">
        <v>4</v>
      </c>
      <c r="G137" s="19">
        <v>1612.51</v>
      </c>
      <c r="H137" s="19">
        <v>1612.51</v>
      </c>
      <c r="I137" s="19" t="s">
        <v>84</v>
      </c>
      <c r="J137" s="17" t="s">
        <v>65</v>
      </c>
      <c r="K137" s="72" t="s">
        <v>99</v>
      </c>
      <c r="L137" s="41">
        <v>515000</v>
      </c>
      <c r="M137" s="28">
        <f t="shared" si="2"/>
        <v>154500</v>
      </c>
      <c r="N137" s="29">
        <v>45415</v>
      </c>
      <c r="O137" s="33">
        <v>0.38541666666666669</v>
      </c>
    </row>
    <row r="138" spans="1:15" ht="27" customHeight="1" x14ac:dyDescent="0.25">
      <c r="A138" s="20">
        <v>135</v>
      </c>
      <c r="B138" s="16">
        <v>42230103569</v>
      </c>
      <c r="C138" s="17" t="s">
        <v>28</v>
      </c>
      <c r="D138" s="15" t="s">
        <v>58</v>
      </c>
      <c r="E138" s="18">
        <v>208</v>
      </c>
      <c r="F138" s="18">
        <v>7</v>
      </c>
      <c r="G138" s="19">
        <v>2068.94</v>
      </c>
      <c r="H138" s="19">
        <v>2068.94</v>
      </c>
      <c r="I138" s="37" t="s">
        <v>85</v>
      </c>
      <c r="J138" s="17" t="s">
        <v>65</v>
      </c>
      <c r="K138" s="72" t="s">
        <v>99</v>
      </c>
      <c r="L138" s="41">
        <v>625000</v>
      </c>
      <c r="M138" s="28">
        <f t="shared" si="2"/>
        <v>187500</v>
      </c>
      <c r="N138" s="29">
        <v>45415</v>
      </c>
      <c r="O138" s="33">
        <v>0.39583333333333298</v>
      </c>
    </row>
    <row r="139" spans="1:15" ht="27" customHeight="1" x14ac:dyDescent="0.25">
      <c r="A139" s="20">
        <v>136</v>
      </c>
      <c r="B139" s="16">
        <v>42230103580</v>
      </c>
      <c r="C139" s="17" t="s">
        <v>28</v>
      </c>
      <c r="D139" s="15" t="s">
        <v>58</v>
      </c>
      <c r="E139" s="18">
        <v>210</v>
      </c>
      <c r="F139" s="18">
        <v>6</v>
      </c>
      <c r="G139" s="19">
        <v>1307.74</v>
      </c>
      <c r="H139" s="19">
        <v>1307.74</v>
      </c>
      <c r="I139" s="19" t="s">
        <v>26</v>
      </c>
      <c r="J139" s="17" t="s">
        <v>65</v>
      </c>
      <c r="K139" s="72" t="s">
        <v>99</v>
      </c>
      <c r="L139" s="41">
        <v>414000</v>
      </c>
      <c r="M139" s="28">
        <f t="shared" si="2"/>
        <v>124200</v>
      </c>
      <c r="N139" s="29">
        <v>45415</v>
      </c>
      <c r="O139" s="33">
        <v>0.40625</v>
      </c>
    </row>
    <row r="140" spans="1:15" ht="27" customHeight="1" x14ac:dyDescent="0.25">
      <c r="A140" s="20">
        <v>137</v>
      </c>
      <c r="B140" s="16">
        <v>42230103683</v>
      </c>
      <c r="C140" s="17" t="s">
        <v>28</v>
      </c>
      <c r="D140" s="15" t="s">
        <v>58</v>
      </c>
      <c r="E140" s="18">
        <v>226</v>
      </c>
      <c r="F140" s="18">
        <v>23</v>
      </c>
      <c r="G140" s="19">
        <v>1004.49</v>
      </c>
      <c r="H140" s="19">
        <v>1004.49</v>
      </c>
      <c r="I140" s="19" t="s">
        <v>26</v>
      </c>
      <c r="J140" s="17" t="s">
        <v>65</v>
      </c>
      <c r="K140" s="72" t="s">
        <v>99</v>
      </c>
      <c r="L140" s="41">
        <v>316000</v>
      </c>
      <c r="M140" s="28">
        <f t="shared" si="2"/>
        <v>94800</v>
      </c>
      <c r="N140" s="29">
        <v>45415</v>
      </c>
      <c r="O140" s="33">
        <v>0.41666666666666702</v>
      </c>
    </row>
    <row r="141" spans="1:15" ht="27" customHeight="1" x14ac:dyDescent="0.25">
      <c r="A141" s="20">
        <v>138</v>
      </c>
      <c r="B141" s="16">
        <v>42230102774</v>
      </c>
      <c r="C141" s="17" t="s">
        <v>28</v>
      </c>
      <c r="D141" s="15" t="s">
        <v>59</v>
      </c>
      <c r="E141" s="18">
        <v>0</v>
      </c>
      <c r="F141" s="18">
        <v>1413</v>
      </c>
      <c r="G141" s="19">
        <v>4700</v>
      </c>
      <c r="H141" s="19">
        <v>2350</v>
      </c>
      <c r="I141" s="19" t="s">
        <v>27</v>
      </c>
      <c r="J141" s="17" t="s">
        <v>86</v>
      </c>
      <c r="K141" s="72" t="s">
        <v>64</v>
      </c>
      <c r="L141" s="41">
        <v>66000</v>
      </c>
      <c r="M141" s="28">
        <f t="shared" si="2"/>
        <v>19800</v>
      </c>
      <c r="N141" s="29">
        <v>45415</v>
      </c>
      <c r="O141" s="33">
        <v>0.42708333333333298</v>
      </c>
    </row>
    <row r="142" spans="1:15" ht="27" customHeight="1" x14ac:dyDescent="0.25">
      <c r="A142" s="20">
        <v>139</v>
      </c>
      <c r="B142" s="16">
        <v>42230102783</v>
      </c>
      <c r="C142" s="17" t="s">
        <v>28</v>
      </c>
      <c r="D142" s="15" t="s">
        <v>59</v>
      </c>
      <c r="E142" s="18">
        <v>0</v>
      </c>
      <c r="F142" s="18">
        <v>1439</v>
      </c>
      <c r="G142" s="19">
        <v>3963</v>
      </c>
      <c r="H142" s="19">
        <v>3963</v>
      </c>
      <c r="I142" s="19" t="s">
        <v>27</v>
      </c>
      <c r="J142" s="17" t="s">
        <v>87</v>
      </c>
      <c r="K142" s="72" t="s">
        <v>64</v>
      </c>
      <c r="L142" s="41">
        <v>114000</v>
      </c>
      <c r="M142" s="28">
        <f t="shared" si="2"/>
        <v>34200</v>
      </c>
      <c r="N142" s="29">
        <v>45415</v>
      </c>
      <c r="O142" s="33">
        <v>0.4375</v>
      </c>
    </row>
    <row r="143" spans="1:15" ht="27" customHeight="1" x14ac:dyDescent="0.25">
      <c r="A143" s="20">
        <v>140</v>
      </c>
      <c r="B143" s="16">
        <v>42230102786</v>
      </c>
      <c r="C143" s="17" t="s">
        <v>28</v>
      </c>
      <c r="D143" s="15" t="s">
        <v>59</v>
      </c>
      <c r="E143" s="18">
        <v>0</v>
      </c>
      <c r="F143" s="18">
        <v>1590</v>
      </c>
      <c r="G143" s="19">
        <v>5500</v>
      </c>
      <c r="H143" s="19">
        <v>5500</v>
      </c>
      <c r="I143" s="19" t="s">
        <v>27</v>
      </c>
      <c r="J143" s="17" t="s">
        <v>88</v>
      </c>
      <c r="K143" s="72" t="s">
        <v>64</v>
      </c>
      <c r="L143" s="41">
        <v>160000</v>
      </c>
      <c r="M143" s="28">
        <f t="shared" si="2"/>
        <v>48000</v>
      </c>
      <c r="N143" s="29">
        <v>45415</v>
      </c>
      <c r="O143" s="33">
        <v>0.44791666666666702</v>
      </c>
    </row>
    <row r="144" spans="1:15" ht="27" customHeight="1" x14ac:dyDescent="0.25">
      <c r="A144" s="20">
        <v>141</v>
      </c>
      <c r="B144" s="16">
        <v>42230102905</v>
      </c>
      <c r="C144" s="17" t="s">
        <v>28</v>
      </c>
      <c r="D144" s="15" t="s">
        <v>29</v>
      </c>
      <c r="E144" s="18">
        <v>0</v>
      </c>
      <c r="F144" s="18">
        <v>1599</v>
      </c>
      <c r="G144" s="19">
        <v>4300</v>
      </c>
      <c r="H144" s="19">
        <v>4300</v>
      </c>
      <c r="I144" s="19" t="s">
        <v>27</v>
      </c>
      <c r="J144" s="17" t="s">
        <v>89</v>
      </c>
      <c r="K144" s="72" t="s">
        <v>64</v>
      </c>
      <c r="L144" s="41">
        <v>220000</v>
      </c>
      <c r="M144" s="28">
        <f t="shared" si="2"/>
        <v>66000</v>
      </c>
      <c r="N144" s="29">
        <v>45415</v>
      </c>
      <c r="O144" s="33">
        <v>0.45833333333333298</v>
      </c>
    </row>
    <row r="145" spans="1:15" ht="27" customHeight="1" x14ac:dyDescent="0.25">
      <c r="A145" s="20">
        <v>142</v>
      </c>
      <c r="B145" s="16">
        <v>42230102925</v>
      </c>
      <c r="C145" s="17" t="s">
        <v>28</v>
      </c>
      <c r="D145" s="15" t="s">
        <v>29</v>
      </c>
      <c r="E145" s="18">
        <v>0</v>
      </c>
      <c r="F145" s="18">
        <v>1642</v>
      </c>
      <c r="G145" s="19">
        <v>3950</v>
      </c>
      <c r="H145" s="19">
        <v>3950</v>
      </c>
      <c r="I145" s="19" t="s">
        <v>27</v>
      </c>
      <c r="J145" s="17" t="s">
        <v>89</v>
      </c>
      <c r="K145" s="72" t="s">
        <v>64</v>
      </c>
      <c r="L145" s="41">
        <v>182000</v>
      </c>
      <c r="M145" s="28">
        <f t="shared" si="2"/>
        <v>54600</v>
      </c>
      <c r="N145" s="29">
        <v>45415</v>
      </c>
      <c r="O145" s="33">
        <v>0.46875</v>
      </c>
    </row>
    <row r="146" spans="1:15" ht="27" customHeight="1" x14ac:dyDescent="0.25">
      <c r="A146" s="20">
        <v>143</v>
      </c>
      <c r="B146" s="16">
        <v>42230102932</v>
      </c>
      <c r="C146" s="17" t="s">
        <v>28</v>
      </c>
      <c r="D146" s="15" t="s">
        <v>29</v>
      </c>
      <c r="E146" s="18">
        <v>0</v>
      </c>
      <c r="F146" s="18">
        <v>1651</v>
      </c>
      <c r="G146" s="19">
        <v>3150</v>
      </c>
      <c r="H146" s="19">
        <v>3150</v>
      </c>
      <c r="I146" s="19" t="s">
        <v>27</v>
      </c>
      <c r="J146" s="17" t="s">
        <v>89</v>
      </c>
      <c r="K146" s="72" t="s">
        <v>64</v>
      </c>
      <c r="L146" s="41">
        <v>175000</v>
      </c>
      <c r="M146" s="28">
        <f t="shared" si="2"/>
        <v>52500</v>
      </c>
      <c r="N146" s="29">
        <v>45415</v>
      </c>
      <c r="O146" s="33">
        <v>0.47916666666666702</v>
      </c>
    </row>
    <row r="147" spans="1:15" ht="27" customHeight="1" x14ac:dyDescent="0.25">
      <c r="A147" s="20">
        <v>144</v>
      </c>
      <c r="B147" s="16">
        <v>42230102933</v>
      </c>
      <c r="C147" s="17" t="s">
        <v>28</v>
      </c>
      <c r="D147" s="15" t="s">
        <v>29</v>
      </c>
      <c r="E147" s="18">
        <v>0</v>
      </c>
      <c r="F147" s="18">
        <v>1652</v>
      </c>
      <c r="G147" s="19">
        <v>10300</v>
      </c>
      <c r="H147" s="19">
        <v>10300</v>
      </c>
      <c r="I147" s="19" t="s">
        <v>27</v>
      </c>
      <c r="J147" s="17" t="s">
        <v>89</v>
      </c>
      <c r="K147" s="72" t="s">
        <v>64</v>
      </c>
      <c r="L147" s="41">
        <v>570000</v>
      </c>
      <c r="M147" s="28">
        <f t="shared" si="2"/>
        <v>171000</v>
      </c>
      <c r="N147" s="29">
        <v>45415</v>
      </c>
      <c r="O147" s="33">
        <v>0.48958333333333398</v>
      </c>
    </row>
    <row r="148" spans="1:15" ht="27" customHeight="1" x14ac:dyDescent="0.25">
      <c r="A148" s="20">
        <v>145</v>
      </c>
      <c r="B148" s="16">
        <v>42230102972</v>
      </c>
      <c r="C148" s="17" t="s">
        <v>28</v>
      </c>
      <c r="D148" s="15" t="s">
        <v>60</v>
      </c>
      <c r="E148" s="18">
        <v>0</v>
      </c>
      <c r="F148" s="18">
        <v>1183</v>
      </c>
      <c r="G148" s="19">
        <v>8550</v>
      </c>
      <c r="H148" s="19">
        <v>8550</v>
      </c>
      <c r="I148" s="19" t="s">
        <v>27</v>
      </c>
      <c r="J148" s="17" t="s">
        <v>90</v>
      </c>
      <c r="K148" s="72" t="s">
        <v>64</v>
      </c>
      <c r="L148" s="41">
        <v>280000</v>
      </c>
      <c r="M148" s="28">
        <f t="shared" si="2"/>
        <v>84000</v>
      </c>
      <c r="N148" s="29">
        <v>45415</v>
      </c>
      <c r="O148" s="33">
        <v>0.5</v>
      </c>
    </row>
    <row r="149" spans="1:15" ht="27" customHeight="1" x14ac:dyDescent="0.25">
      <c r="A149" s="20">
        <v>146</v>
      </c>
      <c r="B149" s="16">
        <v>42230107251</v>
      </c>
      <c r="C149" s="17" t="s">
        <v>28</v>
      </c>
      <c r="D149" s="15" t="s">
        <v>60</v>
      </c>
      <c r="E149" s="18">
        <v>106</v>
      </c>
      <c r="F149" s="18">
        <v>5</v>
      </c>
      <c r="G149" s="19">
        <v>318.64999999999998</v>
      </c>
      <c r="H149" s="19">
        <v>318.64999999999998</v>
      </c>
      <c r="I149" s="19" t="s">
        <v>26</v>
      </c>
      <c r="J149" s="17" t="s">
        <v>65</v>
      </c>
      <c r="K149" s="72" t="s">
        <v>99</v>
      </c>
      <c r="L149" s="41">
        <v>100000</v>
      </c>
      <c r="M149" s="28">
        <f t="shared" si="2"/>
        <v>30000</v>
      </c>
      <c r="N149" s="29">
        <v>45415</v>
      </c>
      <c r="O149" s="33">
        <v>0.58333333333333337</v>
      </c>
    </row>
    <row r="150" spans="1:15" ht="27" customHeight="1" x14ac:dyDescent="0.25">
      <c r="A150" s="20">
        <v>147</v>
      </c>
      <c r="B150" s="16">
        <v>42230107253</v>
      </c>
      <c r="C150" s="17" t="s">
        <v>28</v>
      </c>
      <c r="D150" s="15" t="s">
        <v>60</v>
      </c>
      <c r="E150" s="18">
        <v>106</v>
      </c>
      <c r="F150" s="18">
        <v>9</v>
      </c>
      <c r="G150" s="19">
        <v>202.92</v>
      </c>
      <c r="H150" s="19">
        <v>202.92</v>
      </c>
      <c r="I150" s="19" t="s">
        <v>26</v>
      </c>
      <c r="J150" s="17" t="s">
        <v>65</v>
      </c>
      <c r="K150" s="72" t="s">
        <v>99</v>
      </c>
      <c r="L150" s="41">
        <v>62800</v>
      </c>
      <c r="M150" s="28">
        <f t="shared" si="2"/>
        <v>18840</v>
      </c>
      <c r="N150" s="29">
        <v>45415</v>
      </c>
      <c r="O150" s="33">
        <v>0.59375</v>
      </c>
    </row>
    <row r="151" spans="1:15" ht="27" customHeight="1" x14ac:dyDescent="0.25">
      <c r="A151" s="20">
        <v>148</v>
      </c>
      <c r="B151" s="16">
        <v>42230107254</v>
      </c>
      <c r="C151" s="17" t="s">
        <v>28</v>
      </c>
      <c r="D151" s="15" t="s">
        <v>60</v>
      </c>
      <c r="E151" s="18">
        <v>106</v>
      </c>
      <c r="F151" s="18">
        <v>10</v>
      </c>
      <c r="G151" s="19">
        <v>139.46</v>
      </c>
      <c r="H151" s="19">
        <v>139.46</v>
      </c>
      <c r="I151" s="19" t="s">
        <v>26</v>
      </c>
      <c r="J151" s="17" t="s">
        <v>65</v>
      </c>
      <c r="K151" s="72" t="s">
        <v>99</v>
      </c>
      <c r="L151" s="41">
        <v>43200</v>
      </c>
      <c r="M151" s="28">
        <f t="shared" si="2"/>
        <v>12960</v>
      </c>
      <c r="N151" s="29">
        <v>45415</v>
      </c>
      <c r="O151" s="33">
        <v>0.60416666666666696</v>
      </c>
    </row>
    <row r="152" spans="1:15" ht="27" customHeight="1" thickBot="1" x14ac:dyDescent="0.3">
      <c r="A152" s="21">
        <v>149</v>
      </c>
      <c r="B152" s="22">
        <v>42230107255</v>
      </c>
      <c r="C152" s="23" t="s">
        <v>28</v>
      </c>
      <c r="D152" s="24" t="s">
        <v>60</v>
      </c>
      <c r="E152" s="25">
        <v>106</v>
      </c>
      <c r="F152" s="25">
        <v>11</v>
      </c>
      <c r="G152" s="26">
        <v>788.75</v>
      </c>
      <c r="H152" s="26">
        <v>788.75</v>
      </c>
      <c r="I152" s="26" t="s">
        <v>26</v>
      </c>
      <c r="J152" s="23" t="s">
        <v>65</v>
      </c>
      <c r="K152" s="74" t="s">
        <v>99</v>
      </c>
      <c r="L152" s="42">
        <v>250000</v>
      </c>
      <c r="M152" s="43">
        <f t="shared" si="2"/>
        <v>75000</v>
      </c>
      <c r="N152" s="34">
        <v>45415</v>
      </c>
      <c r="O152" s="35">
        <v>0.61458333333333337</v>
      </c>
    </row>
    <row r="153" spans="1:15" s="9" customFormat="1" x14ac:dyDescent="0.2">
      <c r="A153" s="2"/>
      <c r="B153" s="5"/>
      <c r="C153" s="4"/>
      <c r="D153" s="4"/>
      <c r="G153" s="6"/>
      <c r="H153" s="4"/>
      <c r="I153" s="6"/>
      <c r="J153" s="6"/>
      <c r="K153" s="7"/>
      <c r="L153" s="6"/>
      <c r="M153" s="6"/>
      <c r="N153" s="8"/>
      <c r="O153" s="11"/>
    </row>
    <row r="154" spans="1:15" s="12" customFormat="1" x14ac:dyDescent="0.25">
      <c r="A154" s="38" t="s">
        <v>10</v>
      </c>
      <c r="B154" s="45" t="s">
        <v>100</v>
      </c>
      <c r="C154" s="49"/>
      <c r="D154" s="49"/>
      <c r="E154" s="49"/>
      <c r="F154" s="49"/>
      <c r="G154" s="49"/>
      <c r="H154" s="49"/>
      <c r="I154" s="49"/>
      <c r="J154" s="49"/>
      <c r="K154" s="49"/>
      <c r="L154" s="49"/>
      <c r="M154" s="49"/>
      <c r="N154" s="49"/>
      <c r="O154" s="49"/>
    </row>
    <row r="155" spans="1:15" s="12" customFormat="1" x14ac:dyDescent="0.25">
      <c r="A155" s="38"/>
      <c r="B155" s="45" t="s">
        <v>30</v>
      </c>
      <c r="C155" s="45"/>
      <c r="D155" s="45"/>
      <c r="E155" s="45"/>
      <c r="F155" s="45"/>
      <c r="G155" s="45"/>
      <c r="H155" s="45"/>
      <c r="I155" s="45"/>
      <c r="J155" s="45"/>
      <c r="K155" s="45"/>
      <c r="L155" s="45"/>
      <c r="M155" s="45"/>
      <c r="N155" s="45"/>
      <c r="O155" s="45"/>
    </row>
    <row r="156" spans="1:15" s="12" customFormat="1" x14ac:dyDescent="0.25">
      <c r="A156" s="38" t="s">
        <v>11</v>
      </c>
      <c r="B156" s="46" t="s">
        <v>31</v>
      </c>
      <c r="C156" s="49"/>
      <c r="D156" s="49"/>
      <c r="E156" s="49"/>
      <c r="F156" s="49"/>
      <c r="G156" s="49"/>
      <c r="H156" s="49"/>
      <c r="I156" s="49"/>
      <c r="J156" s="49"/>
      <c r="K156" s="49"/>
      <c r="L156" s="49"/>
      <c r="M156" s="49"/>
      <c r="N156" s="49"/>
      <c r="O156" s="49"/>
    </row>
    <row r="157" spans="1:15" s="12" customFormat="1" x14ac:dyDescent="0.25">
      <c r="A157" s="38" t="s">
        <v>25</v>
      </c>
      <c r="B157" s="46" t="s">
        <v>94</v>
      </c>
      <c r="C157" s="49"/>
      <c r="D157" s="49"/>
      <c r="E157" s="49"/>
      <c r="F157" s="49"/>
      <c r="G157" s="49"/>
      <c r="H157" s="49"/>
      <c r="I157" s="49"/>
      <c r="J157" s="49"/>
      <c r="K157" s="49"/>
      <c r="L157" s="49"/>
      <c r="M157" s="49"/>
      <c r="N157" s="49"/>
      <c r="O157" s="49"/>
    </row>
    <row r="158" spans="1:15" s="12" customFormat="1" x14ac:dyDescent="0.25">
      <c r="A158" s="38" t="s">
        <v>12</v>
      </c>
      <c r="B158" s="51" t="s">
        <v>95</v>
      </c>
      <c r="C158" s="51"/>
      <c r="D158" s="51"/>
      <c r="E158" s="51"/>
      <c r="F158" s="51"/>
      <c r="G158" s="51"/>
      <c r="H158" s="51"/>
      <c r="I158" s="51"/>
      <c r="J158" s="51"/>
      <c r="K158" s="51"/>
      <c r="L158" s="51"/>
      <c r="M158" s="51"/>
      <c r="N158" s="51"/>
      <c r="O158" s="51"/>
    </row>
    <row r="159" spans="1:15" s="12" customFormat="1" ht="31.5" customHeight="1" x14ac:dyDescent="0.2">
      <c r="A159" s="38" t="s">
        <v>13</v>
      </c>
      <c r="B159" s="50" t="s">
        <v>96</v>
      </c>
      <c r="C159" s="50"/>
      <c r="D159" s="50"/>
      <c r="E159" s="50"/>
      <c r="F159" s="50"/>
      <c r="G159" s="50"/>
      <c r="H159" s="50"/>
      <c r="I159" s="50"/>
      <c r="J159" s="50"/>
      <c r="K159" s="50"/>
      <c r="L159" s="50"/>
      <c r="M159" s="50"/>
      <c r="N159" s="50"/>
      <c r="O159" s="50"/>
    </row>
    <row r="160" spans="1:15" s="12" customFormat="1" x14ac:dyDescent="0.25">
      <c r="A160" s="38" t="s">
        <v>14</v>
      </c>
      <c r="B160" s="45" t="s">
        <v>32</v>
      </c>
      <c r="C160" s="45"/>
      <c r="D160" s="45"/>
      <c r="E160" s="45"/>
      <c r="F160" s="45"/>
      <c r="G160" s="45"/>
      <c r="H160" s="45"/>
      <c r="I160" s="45"/>
      <c r="J160" s="45"/>
      <c r="K160" s="45"/>
      <c r="L160" s="45"/>
      <c r="M160" s="45"/>
      <c r="N160" s="45"/>
      <c r="O160" s="45"/>
    </row>
    <row r="161" spans="1:15" s="12" customFormat="1" x14ac:dyDescent="0.25">
      <c r="A161" s="38" t="s">
        <v>17</v>
      </c>
      <c r="B161" s="46" t="s">
        <v>33</v>
      </c>
      <c r="C161" s="46"/>
      <c r="D161" s="46"/>
      <c r="E161" s="46"/>
      <c r="F161" s="46"/>
      <c r="G161" s="46"/>
      <c r="H161" s="46"/>
      <c r="I161" s="46"/>
      <c r="J161" s="46"/>
      <c r="K161" s="46"/>
      <c r="L161" s="46"/>
      <c r="M161" s="46"/>
      <c r="N161" s="46"/>
      <c r="O161" s="46"/>
    </row>
    <row r="162" spans="1:15" s="10" customFormat="1" x14ac:dyDescent="0.25">
      <c r="A162" s="38"/>
      <c r="B162" s="45" t="s">
        <v>34</v>
      </c>
      <c r="C162" s="45"/>
      <c r="D162" s="45"/>
      <c r="E162" s="45"/>
      <c r="F162" s="45"/>
      <c r="G162" s="45"/>
      <c r="H162" s="45"/>
      <c r="I162" s="45"/>
      <c r="J162" s="45"/>
      <c r="K162" s="45"/>
      <c r="L162" s="45"/>
      <c r="M162" s="45"/>
      <c r="N162" s="45"/>
      <c r="O162" s="45"/>
    </row>
    <row r="163" spans="1:15" s="10" customFormat="1" x14ac:dyDescent="0.25">
      <c r="A163" s="38"/>
      <c r="B163" s="46" t="s">
        <v>35</v>
      </c>
      <c r="C163" s="46"/>
      <c r="D163" s="46"/>
      <c r="E163" s="46"/>
      <c r="F163" s="46"/>
      <c r="G163" s="46"/>
      <c r="H163" s="46"/>
      <c r="I163" s="46"/>
      <c r="J163" s="46"/>
      <c r="K163" s="46"/>
      <c r="L163" s="46"/>
      <c r="M163" s="46"/>
      <c r="N163" s="46"/>
      <c r="O163" s="46"/>
    </row>
    <row r="164" spans="1:15" s="10" customFormat="1" x14ac:dyDescent="0.25">
      <c r="A164" s="38"/>
      <c r="B164" s="46" t="s">
        <v>36</v>
      </c>
      <c r="C164" s="46"/>
      <c r="D164" s="46"/>
      <c r="E164" s="46"/>
      <c r="F164" s="46"/>
      <c r="G164" s="46"/>
      <c r="H164" s="46"/>
      <c r="I164" s="46"/>
      <c r="J164" s="46"/>
      <c r="K164" s="46"/>
      <c r="L164" s="46"/>
      <c r="M164" s="46"/>
      <c r="N164" s="46"/>
      <c r="O164" s="46"/>
    </row>
    <row r="165" spans="1:15" s="10" customFormat="1" x14ac:dyDescent="0.25">
      <c r="A165" s="38"/>
      <c r="B165" s="45" t="s">
        <v>91</v>
      </c>
      <c r="C165" s="45"/>
      <c r="D165" s="45"/>
      <c r="E165" s="45"/>
      <c r="F165" s="45"/>
      <c r="G165" s="45"/>
      <c r="H165" s="45"/>
      <c r="I165" s="45"/>
      <c r="J165" s="45"/>
      <c r="K165" s="45"/>
      <c r="L165" s="45"/>
      <c r="M165" s="45"/>
      <c r="N165" s="45"/>
      <c r="O165" s="45"/>
    </row>
    <row r="166" spans="1:15" s="10" customFormat="1" x14ac:dyDescent="0.25">
      <c r="A166" s="38"/>
      <c r="B166" s="45" t="s">
        <v>37</v>
      </c>
      <c r="C166" s="45"/>
      <c r="D166" s="45"/>
      <c r="E166" s="45"/>
      <c r="F166" s="45"/>
      <c r="G166" s="45"/>
      <c r="H166" s="45"/>
      <c r="I166" s="45"/>
      <c r="J166" s="45"/>
      <c r="K166" s="45"/>
      <c r="L166" s="45"/>
      <c r="M166" s="45"/>
      <c r="N166" s="45"/>
      <c r="O166" s="45"/>
    </row>
    <row r="167" spans="1:15" s="12" customFormat="1" ht="46.7" customHeight="1" x14ac:dyDescent="0.2">
      <c r="A167" s="38" t="s">
        <v>18</v>
      </c>
      <c r="B167" s="58" t="s">
        <v>38</v>
      </c>
      <c r="C167" s="58"/>
      <c r="D167" s="58"/>
      <c r="E167" s="58"/>
      <c r="F167" s="58"/>
      <c r="G167" s="58"/>
      <c r="H167" s="58"/>
      <c r="I167" s="58"/>
      <c r="J167" s="58"/>
      <c r="K167" s="58"/>
      <c r="L167" s="58"/>
      <c r="M167" s="58"/>
      <c r="N167" s="58"/>
      <c r="O167" s="58"/>
    </row>
    <row r="168" spans="1:15" s="13" customFormat="1" ht="30" customHeight="1" x14ac:dyDescent="0.2">
      <c r="A168" s="38" t="s">
        <v>19</v>
      </c>
      <c r="B168" s="59" t="s">
        <v>92</v>
      </c>
      <c r="C168" s="59"/>
      <c r="D168" s="59"/>
      <c r="E168" s="59"/>
      <c r="F168" s="59"/>
      <c r="G168" s="59"/>
      <c r="H168" s="59"/>
      <c r="I168" s="59"/>
      <c r="J168" s="59"/>
      <c r="K168" s="59"/>
      <c r="L168" s="59"/>
      <c r="M168" s="59"/>
      <c r="N168" s="59"/>
      <c r="O168" s="59"/>
    </row>
    <row r="169" spans="1:15" s="12" customFormat="1" x14ac:dyDescent="0.25">
      <c r="A169" s="38" t="s">
        <v>20</v>
      </c>
      <c r="B169" s="57" t="s">
        <v>22</v>
      </c>
      <c r="C169" s="57"/>
      <c r="D169" s="57"/>
      <c r="E169" s="57"/>
      <c r="F169" s="57"/>
      <c r="G169" s="57"/>
      <c r="H169" s="57"/>
      <c r="I169" s="57"/>
      <c r="J169" s="57"/>
      <c r="K169" s="57"/>
      <c r="L169" s="57"/>
      <c r="M169" s="57"/>
      <c r="N169" s="57"/>
      <c r="O169" s="57"/>
    </row>
    <row r="170" spans="1:15" s="12" customFormat="1" x14ac:dyDescent="0.25">
      <c r="A170" s="38" t="s">
        <v>21</v>
      </c>
      <c r="B170" s="57" t="s">
        <v>15</v>
      </c>
      <c r="C170" s="57"/>
      <c r="D170" s="57"/>
      <c r="E170" s="57"/>
      <c r="F170" s="57"/>
      <c r="G170" s="57"/>
      <c r="H170" s="57"/>
      <c r="I170" s="57"/>
      <c r="J170" s="57"/>
      <c r="K170" s="57"/>
      <c r="L170" s="57"/>
      <c r="M170" s="57"/>
      <c r="N170" s="57"/>
      <c r="O170" s="57"/>
    </row>
    <row r="171" spans="1:15" s="12" customFormat="1" x14ac:dyDescent="0.25">
      <c r="A171" s="38" t="s">
        <v>97</v>
      </c>
      <c r="B171" s="57" t="s">
        <v>16</v>
      </c>
      <c r="C171" s="57"/>
      <c r="D171" s="57"/>
      <c r="E171" s="57"/>
      <c r="F171" s="57"/>
      <c r="G171" s="57"/>
      <c r="H171" s="57"/>
      <c r="I171" s="57"/>
      <c r="J171" s="57"/>
      <c r="K171" s="57"/>
      <c r="L171" s="57"/>
      <c r="M171" s="57"/>
      <c r="N171" s="57"/>
      <c r="O171" s="57"/>
    </row>
    <row r="172" spans="1:15" ht="33" x14ac:dyDescent="0.2">
      <c r="N172" s="39" t="s">
        <v>93</v>
      </c>
    </row>
  </sheetData>
  <mergeCells count="21">
    <mergeCell ref="B170:O170"/>
    <mergeCell ref="B171:O171"/>
    <mergeCell ref="B167:O167"/>
    <mergeCell ref="B165:O165"/>
    <mergeCell ref="B166:O166"/>
    <mergeCell ref="B169:O169"/>
    <mergeCell ref="B168:O168"/>
    <mergeCell ref="A1:O1"/>
    <mergeCell ref="B157:O157"/>
    <mergeCell ref="B159:O159"/>
    <mergeCell ref="B156:O156"/>
    <mergeCell ref="B154:O154"/>
    <mergeCell ref="B158:O158"/>
    <mergeCell ref="B155:O155"/>
    <mergeCell ref="A2:K2"/>
    <mergeCell ref="L2:O2"/>
    <mergeCell ref="B160:O160"/>
    <mergeCell ref="B161:O161"/>
    <mergeCell ref="B162:O162"/>
    <mergeCell ref="B163:O163"/>
    <mergeCell ref="B164:O164"/>
  </mergeCells>
  <pageMargins left="0.70866141732283472" right="0.70866141732283472" top="0.35433070866141736" bottom="0.35433070866141736" header="0.31496062992125984" footer="0.31496062992125984"/>
  <pageSetup paperSize="9" scale="4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İLAN </vt:lpstr>
      <vt:lpstr>'İLAN '!Yazdırma_Alanı</vt:lpstr>
    </vt:vector>
  </TitlesOfParts>
  <Company>MILEBIM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MEOP</dc:creator>
  <cp:lastModifiedBy>Nedim ERDİL</cp:lastModifiedBy>
  <cp:lastPrinted>2024-03-28T08:12:28Z</cp:lastPrinted>
  <dcterms:created xsi:type="dcterms:W3CDTF">2003-07-30T08:21:45Z</dcterms:created>
  <dcterms:modified xsi:type="dcterms:W3CDTF">2024-03-29T09:32:55Z</dcterms:modified>
</cp:coreProperties>
</file>