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8240" windowHeight="11325"/>
  </bookViews>
  <sheets>
    <sheet name="Sayfa1" sheetId="1" r:id="rId1"/>
    <sheet name="Sayfa2" sheetId="2" r:id="rId2"/>
    <sheet name="Sayfa3" sheetId="3" r:id="rId3"/>
  </sheets>
  <calcPr calcId="145621"/>
</workbook>
</file>

<file path=xl/calcChain.xml><?xml version="1.0" encoding="utf-8"?>
<calcChain xmlns="http://schemas.openxmlformats.org/spreadsheetml/2006/main">
  <c r="E8" i="1" l="1"/>
  <c r="E7" i="1"/>
</calcChain>
</file>

<file path=xl/sharedStrings.xml><?xml version="1.0" encoding="utf-8"?>
<sst xmlns="http://schemas.openxmlformats.org/spreadsheetml/2006/main" count="110" uniqueCount="64">
  <si>
    <t>YAPI MÜTEAHHİTLERİNİN SINIFLANDIRILMASI VE KAYITLARININ TUTULMASI HAKKINDA YÖNETMELİĞE GÖRE YIKIM MÜTEAHHİTLERİ YETERLİLİK TAPLOSU</t>
  </si>
  <si>
    <t>PATLAYICI</t>
  </si>
  <si>
    <t>YIKIM İŞLERİNE AİT İŞ DENEYİMİ TEMİNİ</t>
  </si>
  <si>
    <t>YETKİ
GRUBU</t>
  </si>
  <si>
    <t>İŞ DENEYİMİ (m²)</t>
  </si>
  <si>
    <t>TEKNİK PERSONEL</t>
  </si>
  <si>
    <t>TEMİNAT
MEKTUBU
(TL)</t>
  </si>
  <si>
    <t>ÜSTLENEBİLECEĞİ YIKIM
İŞİ (TL)</t>
  </si>
  <si>
    <t>Y1</t>
  </si>
  <si>
    <t>Y2</t>
  </si>
  <si>
    <t>Y3</t>
  </si>
  <si>
    <t>KULLANIR</t>
  </si>
  <si>
    <t>KULLANAMAZ</t>
  </si>
  <si>
    <t>a) Elektronik Kamu Alımları Platformu (EKAP) üzerinden
veya,
b) Yıkımı gerçekleştirilen işin toplam yapı inşaat alanı, işi
üstlenen gerçek veya tüzel kişi ile yıkım tarihi açıkça
belirtilecek şekilde ilgili idarelerinden alınacak resmi yazı ile veyahut,
c) İşin müteahhidi ya da yapı sahibi ile yapılmış sözleşme,
Yanan ve Yıkılan Yapılar Formu ve sözleşmeye ilişkin fatura
örnekleri veya bu örneklerin noter, yeminli mali müşavir,
serbest muhasebeci mali müşavir veya vergi dairesi onaylı
suretleri ile,
tevsik edilebilir.</t>
  </si>
  <si>
    <t xml:space="preserve"> 1 İnşaat Müh.</t>
  </si>
  <si>
    <t>1 İnşaat Müh.</t>
  </si>
  <si>
    <t>MİNİMUM EKİPMAN ŞARTLARI</t>
  </si>
  <si>
    <t>Y1 ve Y2 gruplarındaki asgari ekipman olarak beyan edilecek toz bastırma sistemi ile 120 HP ve üstü güce sahip ekskavatörlerden en az birisinin birinci fıkranın (a) bendinin birinci alt bendine uygun olması gerekmektedir.</t>
  </si>
  <si>
    <t>bina yüksekliği 51,50 m’yi
geçmeyen binaların,</t>
  </si>
  <si>
    <t>patlayıcı kullanılarak veya
kullanılmadan her türlü
binanın,</t>
  </si>
  <si>
    <r>
      <t xml:space="preserve">en az 1 adet </t>
    </r>
    <r>
      <rPr>
        <b/>
        <sz val="11"/>
        <color theme="1"/>
        <rFont val="Calibri"/>
        <family val="2"/>
        <charset val="162"/>
        <scheme val="minor"/>
      </rPr>
      <t xml:space="preserve">26.50 </t>
    </r>
    <r>
      <rPr>
        <sz val="11"/>
        <color theme="1"/>
        <rFont val="Calibri"/>
        <family val="2"/>
        <charset val="162"/>
        <scheme val="minor"/>
      </rPr>
      <t>m ve</t>
    </r>
    <r>
      <rPr>
        <b/>
        <sz val="11"/>
        <color theme="1"/>
        <rFont val="Calibri"/>
        <family val="2"/>
        <charset val="162"/>
        <scheme val="minor"/>
      </rPr>
      <t xml:space="preserve"> 120.000</t>
    </r>
    <r>
      <rPr>
        <sz val="11"/>
        <color theme="1"/>
        <rFont val="Calibri"/>
        <family val="2"/>
        <charset val="162"/>
        <scheme val="minor"/>
      </rPr>
      <t xml:space="preserve"> m2 
bina yıkımı</t>
    </r>
  </si>
  <si>
    <r>
      <t xml:space="preserve">en az 1 adet </t>
    </r>
    <r>
      <rPr>
        <b/>
        <sz val="11"/>
        <color theme="1"/>
        <rFont val="Calibri"/>
        <family val="2"/>
        <charset val="162"/>
        <scheme val="minor"/>
      </rPr>
      <t>13.50</t>
    </r>
    <r>
      <rPr>
        <sz val="11"/>
        <color theme="1"/>
        <rFont val="Calibri"/>
        <family val="2"/>
        <charset val="162"/>
        <scheme val="minor"/>
      </rPr>
      <t xml:space="preserve"> m
ve 35</t>
    </r>
    <r>
      <rPr>
        <b/>
        <sz val="11"/>
        <color theme="1"/>
        <rFont val="Calibri"/>
        <family val="2"/>
        <charset val="162"/>
        <scheme val="minor"/>
      </rPr>
      <t>.000</t>
    </r>
    <r>
      <rPr>
        <sz val="11"/>
        <color theme="1"/>
        <rFont val="Calibri"/>
        <family val="2"/>
        <charset val="162"/>
        <scheme val="minor"/>
      </rPr>
      <t xml:space="preserve"> m2 bina yıkımı</t>
    </r>
  </si>
  <si>
    <t xml:space="preserve"> bina yüksekliği 16,50 m’yi geçmeyen binaların,</t>
  </si>
  <si>
    <t>(3450+4650+4950+3900+6400) / 5</t>
  </si>
  <si>
    <t>x 0,0025</t>
  </si>
  <si>
    <t xml:space="preserve"> Y1 Teminat</t>
  </si>
  <si>
    <t>3. ve 4. sınıf birim maliyet ort.</t>
  </si>
  <si>
    <t>x 120000 m2</t>
  </si>
  <si>
    <t>YIKIM ÜCRETLER (2023)</t>
  </si>
  <si>
    <t>YAMBİS ÜCRETİ</t>
  </si>
  <si>
    <t>5.700,00 TL.</t>
  </si>
  <si>
    <t>(Hizmet Kodu:1320)</t>
  </si>
  <si>
    <t>GRUP TAYİNİ ÜCRETİ</t>
  </si>
  <si>
    <t>4.300,00 TL.</t>
  </si>
  <si>
    <t>(Hizmet Kodu:1323)</t>
  </si>
  <si>
    <t>2.800,00 TL.</t>
  </si>
  <si>
    <t>(Hizmet Kodu:1322)</t>
  </si>
  <si>
    <t>1.900,00 TL.</t>
  </si>
  <si>
    <t>(Hizmet Kodu:1321)</t>
  </si>
  <si>
    <t>GRUP KAYIT ÜCRETİ</t>
  </si>
  <si>
    <t>16.500,00 TL.</t>
  </si>
  <si>
    <t>(Sistem tarafından otomatik referans kodu gönderilecektir.)</t>
  </si>
  <si>
    <t>11.300,00 TL.</t>
  </si>
  <si>
    <t>7.400,00 TL.</t>
  </si>
  <si>
    <t xml:space="preserve"> -  asgari birisi 20 metre çalışma yüksekliğine sahip uzun erişimli olmak üzere 1 adet 260 HP paletli ekskavatör,                                                  - 2 adet 120 HP ekskavatör,                                                                                  -  1 adet 40 HP mini ekskavatör,                                                                           - 1 adet 110 HP yükleyici,                                                                                                       - 1 adet 5 ton su sandıklı arazöz,                                                                          - 1 adet pulverize su ile toz bastırma sistemi (taşınabilir) bulunması.
</t>
  </si>
  <si>
    <t xml:space="preserve"> -  asgari birisi 16 metre çalışma yüksekliğine sahip uzun erişimli olmak üzere 1 adet 260 HP paletli ekskavatör,                                                  - 1 adet 120 HP ekskavatör,                                                                                  -  1 adet 40 HP mini ekskavatör,                                                                                                                                                                                - 1 adet 5 ton su sandıklı arazöz,                                                                          - 1 adet pulverize su ile toz bastırma sistemi (taşınabilir) bulunması.
</t>
  </si>
  <si>
    <t xml:space="preserve"> - 1 adet 120 HP ekskavatör,                                                                                                                                                       - 1 adet pulverize su ile toz bastırma sistemi (taşınabilir) bulunması.
</t>
  </si>
  <si>
    <t>YIKIM ÜCRETLER (2023) KDV Dahil</t>
  </si>
  <si>
    <t>5.796,61 TL.</t>
  </si>
  <si>
    <t>5.796,61  TL.</t>
  </si>
  <si>
    <t>4.372,88 TL.</t>
  </si>
  <si>
    <t>2.847,46 TL.</t>
  </si>
  <si>
    <t>1.932,20 TL.</t>
  </si>
  <si>
    <t>16.779,66 TL.</t>
  </si>
  <si>
    <t>11.491,52 TL.</t>
  </si>
  <si>
    <t>7.525,43 TL.</t>
  </si>
  <si>
    <t>YIKIM ÜCRETLER (2024) KDV Dahil</t>
  </si>
  <si>
    <t>9.300 TL.</t>
  </si>
  <si>
    <t>3.100 TL.</t>
  </si>
  <si>
    <t>12.100 TL.</t>
  </si>
  <si>
    <t>4.600 TL.</t>
  </si>
  <si>
    <t>18.500 TL.</t>
  </si>
  <si>
    <t>7.000 TL.</t>
  </si>
  <si>
    <t>27.000 TL.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</si>
</sst>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b/>
      <sz val="11"/>
      <name val="Calibri"/>
      <family val="2"/>
      <charset val="162"/>
      <scheme val="minor"/>
    </font>
    <font>
      <b/>
      <sz val="12"/>
      <name val="Calibri"/>
      <family val="2"/>
      <charset val="162"/>
      <scheme val="minor"/>
    </font>
    <font>
      <i/>
      <sz val="10"/>
      <color theme="1"/>
      <name val="Calibri"/>
      <family val="2"/>
      <charset val="162"/>
      <scheme val="minor"/>
    </font>
    <font>
      <b/>
      <sz val="10"/>
      <color rgb="FFFF0000"/>
      <name val="Calibri"/>
      <family val="2"/>
      <charset val="162"/>
      <scheme val="minor"/>
    </font>
    <font>
      <b/>
      <sz val="12"/>
      <color rgb="FFFF0000"/>
      <name val="Calibri"/>
      <family val="2"/>
      <charset val="162"/>
      <scheme val="minor"/>
    </font>
    <font>
      <b/>
      <sz val="11"/>
      <color rgb="FF333333"/>
      <name val="Arial"/>
      <family val="2"/>
      <charset val="162"/>
    </font>
    <font>
      <sz val="11"/>
      <color rgb="FF333333"/>
      <name val="Arial"/>
      <family val="2"/>
      <charset val="162"/>
    </font>
    <font>
      <sz val="10"/>
      <color rgb="FF333333"/>
      <name val="Arial"/>
      <family val="2"/>
      <charset val="162"/>
    </font>
    <font>
      <sz val="11"/>
      <color theme="1"/>
      <name val="Calibri"/>
      <family val="2"/>
      <scheme val="minor"/>
    </font>
    <font>
      <sz val="10"/>
      <color rgb="FF000000"/>
      <name val="Times New Roman"/>
      <family val="1"/>
      <charset val="162"/>
    </font>
    <font>
      <sz val="12"/>
      <color theme="1"/>
      <name val="Calibri"/>
      <family val="2"/>
      <charset val="162"/>
      <scheme val="minor"/>
    </font>
  </fonts>
  <fills count="9">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9F9F9"/>
        <bgColor indexed="64"/>
      </patternFill>
    </fill>
    <fill>
      <patternFill patternType="solid">
        <fgColor rgb="FFF5F5F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36">
    <border>
      <left/>
      <right/>
      <top/>
      <bottom/>
      <diagonal/>
    </border>
    <border>
      <left style="medium">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thick">
        <color auto="1"/>
      </left>
      <right style="thick">
        <color auto="1"/>
      </right>
      <top style="thick">
        <color auto="1"/>
      </top>
      <bottom style="thick">
        <color auto="1"/>
      </bottom>
      <diagonal/>
    </border>
    <border>
      <left style="medium">
        <color auto="1"/>
      </left>
      <right/>
      <top style="medium">
        <color theme="0"/>
      </top>
      <bottom style="medium">
        <color theme="0"/>
      </bottom>
      <diagonal/>
    </border>
    <border>
      <left style="medium">
        <color auto="1"/>
      </left>
      <right/>
      <top style="medium">
        <color theme="0"/>
      </top>
      <bottom style="medium">
        <color auto="1"/>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ck">
        <color auto="1"/>
      </right>
      <top style="medium">
        <color auto="1"/>
      </top>
      <bottom style="medium">
        <color theme="0"/>
      </bottom>
      <diagonal/>
    </border>
    <border>
      <left style="medium">
        <color theme="0"/>
      </left>
      <right style="medium">
        <color theme="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0" fontId="11" fillId="0" borderId="0"/>
    <xf numFmtId="0" fontId="12" fillId="0" borderId="0"/>
  </cellStyleXfs>
  <cellXfs count="61">
    <xf numFmtId="0" fontId="0" fillId="0" borderId="0" xfId="0"/>
    <xf numFmtId="0" fontId="0" fillId="0" borderId="0" xfId="0" applyAlignment="1">
      <alignment wrapText="1"/>
    </xf>
    <xf numFmtId="0" fontId="0" fillId="0" borderId="0" xfId="0" applyAlignment="1"/>
    <xf numFmtId="0" fontId="0" fillId="0" borderId="0" xfId="0" applyAlignment="1">
      <alignment horizontal="center" vertical="center"/>
    </xf>
    <xf numFmtId="0" fontId="1" fillId="0" borderId="0" xfId="0" applyFont="1"/>
    <xf numFmtId="0" fontId="1" fillId="0" borderId="0" xfId="0" applyFont="1"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3" xfId="0" applyFill="1" applyBorder="1" applyAlignment="1">
      <alignment horizontal="center" vertical="center"/>
    </xf>
    <xf numFmtId="4" fontId="2" fillId="6" borderId="3" xfId="0" applyNumberFormat="1" applyFont="1" applyFill="1" applyBorder="1" applyAlignment="1">
      <alignment horizontal="center" vertical="center"/>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13" xfId="0" applyFont="1" applyFill="1" applyBorder="1" applyAlignment="1">
      <alignment wrapText="1"/>
    </xf>
    <xf numFmtId="0" fontId="1" fillId="6" borderId="14" xfId="0" applyFont="1" applyFill="1" applyBorder="1" applyAlignment="1"/>
    <xf numFmtId="0" fontId="1" fillId="6" borderId="15" xfId="0" applyFont="1" applyFill="1" applyBorder="1" applyAlignment="1"/>
    <xf numFmtId="0" fontId="1" fillId="6" borderId="8" xfId="0" applyFont="1" applyFill="1" applyBorder="1" applyAlignment="1">
      <alignment wrapText="1"/>
    </xf>
    <xf numFmtId="0" fontId="1" fillId="6" borderId="9" xfId="0" applyFont="1" applyFill="1" applyBorder="1" applyAlignment="1"/>
    <xf numFmtId="0" fontId="1" fillId="6" borderId="10" xfId="0" applyFont="1" applyFill="1" applyBorder="1" applyAlignment="1"/>
    <xf numFmtId="0" fontId="2" fillId="8" borderId="1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1"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0" xfId="0" applyFont="1" applyFill="1" applyAlignment="1">
      <alignment wrapText="1"/>
    </xf>
    <xf numFmtId="0" fontId="3" fillId="8" borderId="2" xfId="0" applyFont="1" applyFill="1" applyBorder="1" applyAlignment="1">
      <alignment horizontal="center" vertical="center" wrapText="1"/>
    </xf>
    <xf numFmtId="0" fontId="3" fillId="8" borderId="6" xfId="0" applyFont="1" applyFill="1" applyBorder="1" applyAlignment="1">
      <alignment horizontal="center" vertical="center"/>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2" fillId="7" borderId="30" xfId="0" applyFont="1" applyFill="1" applyBorder="1" applyAlignment="1">
      <alignment horizontal="center" vertical="center" wrapText="1"/>
    </xf>
    <xf numFmtId="0" fontId="13" fillId="7" borderId="31"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13" fillId="7" borderId="35" xfId="0" applyFont="1" applyFill="1" applyBorder="1" applyAlignment="1">
      <alignment horizontal="center" vertical="center" wrapText="1"/>
    </xf>
  </cellXfs>
  <cellStyles count="3">
    <cellStyle name="Normal" xfId="0" builtinId="0"/>
    <cellStyle name="Normal 3" xfId="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56031</xdr:colOff>
      <xdr:row>12</xdr:row>
      <xdr:rowOff>291358</xdr:rowOff>
    </xdr:from>
    <xdr:to>
      <xdr:col>8</xdr:col>
      <xdr:colOff>12119</xdr:colOff>
      <xdr:row>13</xdr:row>
      <xdr:rowOff>369795</xdr:rowOff>
    </xdr:to>
    <xdr:pic>
      <xdr:nvPicPr>
        <xdr:cNvPr id="500" name="Resim 49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8178" y="7059711"/>
          <a:ext cx="6466706" cy="1893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790575</xdr:colOff>
      <xdr:row>17</xdr:row>
      <xdr:rowOff>485775</xdr:rowOff>
    </xdr:from>
    <xdr:to>
      <xdr:col>13</xdr:col>
      <xdr:colOff>81048</xdr:colOff>
      <xdr:row>25</xdr:row>
      <xdr:rowOff>38100</xdr:rowOff>
    </xdr:to>
    <xdr:pic>
      <xdr:nvPicPr>
        <xdr:cNvPr id="3" name="Resi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5324475"/>
          <a:ext cx="4767348" cy="236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tabSelected="1" zoomScale="85" zoomScaleNormal="85" workbookViewId="0">
      <selection activeCell="J8" sqref="J8"/>
    </sheetView>
  </sheetViews>
  <sheetFormatPr defaultRowHeight="15" x14ac:dyDescent="0.25"/>
  <cols>
    <col min="3" max="3" width="18.42578125" customWidth="1"/>
    <col min="4" max="4" width="21" customWidth="1"/>
    <col min="5" max="5" width="15.140625" customWidth="1"/>
    <col min="6" max="6" width="52.7109375" customWidth="1"/>
    <col min="7" max="7" width="15" customWidth="1"/>
    <col min="8" max="8" width="29.85546875" customWidth="1"/>
    <col min="9" max="9" width="3.7109375" customWidth="1"/>
    <col min="10" max="10" width="13.42578125" customWidth="1"/>
    <col min="11" max="12" width="14" customWidth="1"/>
    <col min="13" max="13" width="4.42578125" customWidth="1"/>
  </cols>
  <sheetData>
    <row r="1" spans="2:12" ht="15.75" thickBot="1" x14ac:dyDescent="0.3"/>
    <row r="2" spans="2:12" ht="15.75" thickTop="1" x14ac:dyDescent="0.25">
      <c r="B2" s="55" t="s">
        <v>0</v>
      </c>
      <c r="C2" s="56"/>
      <c r="D2" s="56"/>
      <c r="E2" s="56"/>
      <c r="F2" s="56"/>
      <c r="G2" s="56"/>
      <c r="H2" s="57"/>
    </row>
    <row r="3" spans="2:12" ht="15" customHeight="1" thickBot="1" x14ac:dyDescent="0.3">
      <c r="B3" s="58"/>
      <c r="C3" s="59"/>
      <c r="D3" s="59"/>
      <c r="E3" s="59"/>
      <c r="F3" s="59"/>
      <c r="G3" s="59"/>
      <c r="H3" s="60"/>
      <c r="I3" s="1"/>
      <c r="J3" s="1"/>
      <c r="K3" s="1"/>
      <c r="L3" s="1"/>
    </row>
    <row r="4" spans="2:12" ht="16.5" thickTop="1" thickBot="1" x14ac:dyDescent="0.3"/>
    <row r="5" spans="2:12" ht="58.5" customHeight="1" thickBot="1" x14ac:dyDescent="0.3">
      <c r="B5" s="48" t="s">
        <v>3</v>
      </c>
      <c r="C5" s="49" t="s">
        <v>4</v>
      </c>
      <c r="D5" s="49" t="s">
        <v>5</v>
      </c>
      <c r="E5" s="50" t="s">
        <v>6</v>
      </c>
      <c r="F5" s="51" t="s">
        <v>2</v>
      </c>
      <c r="G5" s="50" t="s">
        <v>1</v>
      </c>
      <c r="H5" s="52" t="s">
        <v>7</v>
      </c>
    </row>
    <row r="6" spans="2:12" ht="71.25" customHeight="1" thickTop="1" thickBot="1" x14ac:dyDescent="0.3">
      <c r="B6" s="53" t="s">
        <v>8</v>
      </c>
      <c r="C6" s="30" t="s">
        <v>20</v>
      </c>
      <c r="D6" s="31" t="s">
        <v>14</v>
      </c>
      <c r="E6" s="32">
        <v>4683000</v>
      </c>
      <c r="F6" s="33" t="s">
        <v>13</v>
      </c>
      <c r="G6" s="31" t="s">
        <v>11</v>
      </c>
      <c r="H6" s="30" t="s">
        <v>19</v>
      </c>
    </row>
    <row r="7" spans="2:12" ht="60" customHeight="1" thickTop="1" thickBot="1" x14ac:dyDescent="0.3">
      <c r="B7" s="53" t="s">
        <v>9</v>
      </c>
      <c r="C7" s="30" t="s">
        <v>21</v>
      </c>
      <c r="D7" s="31" t="s">
        <v>15</v>
      </c>
      <c r="E7" s="32">
        <f>E6/3</f>
        <v>1561000</v>
      </c>
      <c r="F7" s="34"/>
      <c r="G7" s="31" t="s">
        <v>12</v>
      </c>
      <c r="H7" s="30" t="s">
        <v>18</v>
      </c>
    </row>
    <row r="8" spans="2:12" ht="76.5" customHeight="1" thickTop="1" thickBot="1" x14ac:dyDescent="0.3">
      <c r="B8" s="54" t="s">
        <v>10</v>
      </c>
      <c r="C8" s="31"/>
      <c r="D8" s="31"/>
      <c r="E8" s="32">
        <f>E6/5</f>
        <v>936600</v>
      </c>
      <c r="F8" s="35"/>
      <c r="G8" s="31" t="s">
        <v>12</v>
      </c>
      <c r="H8" s="30" t="s">
        <v>22</v>
      </c>
    </row>
    <row r="10" spans="2:12" ht="15.75" x14ac:dyDescent="0.25">
      <c r="B10" s="46" t="s">
        <v>16</v>
      </c>
      <c r="C10" s="47"/>
      <c r="D10" s="47"/>
      <c r="E10" s="47"/>
    </row>
    <row r="11" spans="2:12" ht="29.25" customHeight="1" thickBot="1" x14ac:dyDescent="0.3"/>
    <row r="12" spans="2:12" ht="143.25" customHeight="1" thickBot="1" x14ac:dyDescent="0.3">
      <c r="B12" s="42" t="s">
        <v>8</v>
      </c>
      <c r="C12" s="36" t="s">
        <v>44</v>
      </c>
      <c r="D12" s="37"/>
      <c r="E12" s="38"/>
      <c r="F12" s="45" t="s">
        <v>17</v>
      </c>
      <c r="G12" s="2"/>
      <c r="H12" s="2"/>
    </row>
    <row r="13" spans="2:12" ht="142.5" customHeight="1" thickTop="1" thickBot="1" x14ac:dyDescent="0.3">
      <c r="B13" s="43" t="s">
        <v>9</v>
      </c>
      <c r="C13" s="39" t="s">
        <v>45</v>
      </c>
      <c r="D13" s="40"/>
      <c r="E13" s="41"/>
    </row>
    <row r="14" spans="2:12" ht="69" customHeight="1" thickTop="1" thickBot="1" x14ac:dyDescent="0.3">
      <c r="B14" s="44" t="s">
        <v>10</v>
      </c>
      <c r="C14" s="39" t="s">
        <v>46</v>
      </c>
      <c r="D14" s="40"/>
      <c r="E14" s="41"/>
    </row>
    <row r="16" spans="2:12" x14ac:dyDescent="0.25">
      <c r="E16" s="3"/>
      <c r="F16" s="3"/>
      <c r="G16" s="3"/>
      <c r="H16" s="3"/>
    </row>
    <row r="17" spans="3:8" x14ac:dyDescent="0.25">
      <c r="C17" s="4" t="s">
        <v>23</v>
      </c>
      <c r="D17" s="4"/>
      <c r="E17" s="5" t="s">
        <v>24</v>
      </c>
      <c r="F17" s="5" t="s">
        <v>27</v>
      </c>
      <c r="G17" s="5">
        <v>1521000</v>
      </c>
      <c r="H17" s="5" t="s">
        <v>25</v>
      </c>
    </row>
    <row r="18" spans="3:8" x14ac:dyDescent="0.25">
      <c r="C18" s="6" t="s">
        <v>26</v>
      </c>
    </row>
    <row r="21" spans="3:8" x14ac:dyDescent="0.25">
      <c r="F21" s="1"/>
    </row>
  </sheetData>
  <mergeCells count="6">
    <mergeCell ref="B2:H3"/>
    <mergeCell ref="C13:E13"/>
    <mergeCell ref="C14:E14"/>
    <mergeCell ref="F6:F8"/>
    <mergeCell ref="C12:E12"/>
    <mergeCell ref="B10:E10"/>
  </mergeCells>
  <printOptions horizontalCentered="1" verticalCentered="1"/>
  <pageMargins left="0" right="0" top="0" bottom="0" header="0" footer="0"/>
  <pageSetup paperSize="8" scale="1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10" workbookViewId="0">
      <selection activeCell="I28" sqref="I28"/>
    </sheetView>
  </sheetViews>
  <sheetFormatPr defaultRowHeight="15" x14ac:dyDescent="0.25"/>
  <cols>
    <col min="2" max="2" width="17.140625" customWidth="1"/>
    <col min="3" max="3" width="19.7109375" customWidth="1"/>
    <col min="4" max="4" width="20.85546875" customWidth="1"/>
    <col min="5" max="5" width="21.42578125" customWidth="1"/>
    <col min="7" max="7" width="27.28515625" customWidth="1"/>
    <col min="12" max="12" width="9.140625" customWidth="1"/>
    <col min="15" max="15" width="9.140625" customWidth="1"/>
  </cols>
  <sheetData>
    <row r="2" spans="2:6" ht="15.75" thickBot="1" x14ac:dyDescent="0.3"/>
    <row r="3" spans="2:6" ht="25.5" customHeight="1" thickTop="1" thickBot="1" x14ac:dyDescent="0.3">
      <c r="B3" s="16" t="s">
        <v>28</v>
      </c>
      <c r="C3" s="17" t="s">
        <v>8</v>
      </c>
      <c r="D3" s="17" t="s">
        <v>9</v>
      </c>
      <c r="E3" s="18" t="s">
        <v>10</v>
      </c>
      <c r="F3" s="3"/>
    </row>
    <row r="4" spans="2:6" ht="15.75" thickBot="1" x14ac:dyDescent="0.3">
      <c r="B4" s="19" t="s">
        <v>29</v>
      </c>
      <c r="C4" s="7" t="s">
        <v>30</v>
      </c>
      <c r="D4" s="7" t="s">
        <v>30</v>
      </c>
      <c r="E4" s="8" t="s">
        <v>30</v>
      </c>
      <c r="F4" s="3"/>
    </row>
    <row r="5" spans="2:6" ht="15.75" thickBot="1" x14ac:dyDescent="0.3">
      <c r="B5" s="19"/>
      <c r="C5" s="9" t="s">
        <v>31</v>
      </c>
      <c r="D5" s="9" t="s">
        <v>31</v>
      </c>
      <c r="E5" s="10" t="s">
        <v>31</v>
      </c>
      <c r="F5" s="3"/>
    </row>
    <row r="6" spans="2:6" ht="15.75" thickBot="1" x14ac:dyDescent="0.3">
      <c r="B6" s="19" t="s">
        <v>32</v>
      </c>
      <c r="C6" s="7" t="s">
        <v>33</v>
      </c>
      <c r="D6" s="7" t="s">
        <v>35</v>
      </c>
      <c r="E6" s="8" t="s">
        <v>37</v>
      </c>
      <c r="F6" s="3"/>
    </row>
    <row r="7" spans="2:6" ht="15.75" thickBot="1" x14ac:dyDescent="0.3">
      <c r="B7" s="19"/>
      <c r="C7" s="9" t="s">
        <v>34</v>
      </c>
      <c r="D7" s="9" t="s">
        <v>36</v>
      </c>
      <c r="E7" s="10" t="s">
        <v>38</v>
      </c>
      <c r="F7" s="3"/>
    </row>
    <row r="8" spans="2:6" ht="15.75" thickBot="1" x14ac:dyDescent="0.3">
      <c r="B8" s="20" t="s">
        <v>39</v>
      </c>
      <c r="C8" s="11" t="s">
        <v>40</v>
      </c>
      <c r="D8" s="11" t="s">
        <v>42</v>
      </c>
      <c r="E8" s="12" t="s">
        <v>43</v>
      </c>
      <c r="F8" s="3"/>
    </row>
    <row r="9" spans="2:6" ht="48" customHeight="1" thickTop="1" thickBot="1" x14ac:dyDescent="0.3">
      <c r="B9" s="3"/>
      <c r="C9" s="13" t="s">
        <v>41</v>
      </c>
      <c r="D9" s="14" t="s">
        <v>41</v>
      </c>
      <c r="E9" s="15" t="s">
        <v>41</v>
      </c>
      <c r="F9" s="3"/>
    </row>
    <row r="10" spans="2:6" ht="15.75" thickTop="1" x14ac:dyDescent="0.25"/>
    <row r="11" spans="2:6" ht="15.75" thickBot="1" x14ac:dyDescent="0.3"/>
    <row r="12" spans="2:6" ht="60.75" thickBot="1" x14ac:dyDescent="0.3">
      <c r="B12" s="21" t="s">
        <v>47</v>
      </c>
      <c r="C12" s="21" t="s">
        <v>8</v>
      </c>
      <c r="D12" s="21" t="s">
        <v>9</v>
      </c>
      <c r="E12" s="21" t="s">
        <v>10</v>
      </c>
    </row>
    <row r="13" spans="2:6" ht="15.75" thickBot="1" x14ac:dyDescent="0.3">
      <c r="B13" s="29" t="s">
        <v>29</v>
      </c>
      <c r="C13" s="22" t="s">
        <v>48</v>
      </c>
      <c r="D13" s="22" t="s">
        <v>48</v>
      </c>
      <c r="E13" s="22" t="s">
        <v>49</v>
      </c>
    </row>
    <row r="14" spans="2:6" ht="29.25" thickBot="1" x14ac:dyDescent="0.3">
      <c r="B14" s="29"/>
      <c r="C14" s="23" t="s">
        <v>31</v>
      </c>
      <c r="D14" s="23" t="s">
        <v>31</v>
      </c>
      <c r="E14" s="23" t="s">
        <v>31</v>
      </c>
    </row>
    <row r="15" spans="2:6" ht="15.75" thickBot="1" x14ac:dyDescent="0.3">
      <c r="B15" s="29" t="s">
        <v>32</v>
      </c>
      <c r="C15" s="24" t="s">
        <v>50</v>
      </c>
      <c r="D15" s="24" t="s">
        <v>51</v>
      </c>
      <c r="E15" s="24" t="s">
        <v>52</v>
      </c>
    </row>
    <row r="16" spans="2:6" ht="29.25" thickBot="1" x14ac:dyDescent="0.3">
      <c r="B16" s="29"/>
      <c r="C16" s="25" t="s">
        <v>34</v>
      </c>
      <c r="D16" s="25" t="s">
        <v>36</v>
      </c>
      <c r="E16" s="25" t="s">
        <v>38</v>
      </c>
    </row>
    <row r="17" spans="2:5" ht="15.75" thickBot="1" x14ac:dyDescent="0.3">
      <c r="B17" s="29" t="s">
        <v>39</v>
      </c>
      <c r="C17" s="26" t="s">
        <v>53</v>
      </c>
      <c r="D17" s="26" t="s">
        <v>54</v>
      </c>
      <c r="E17" s="26" t="s">
        <v>55</v>
      </c>
    </row>
    <row r="18" spans="2:5" ht="39" thickBot="1" x14ac:dyDescent="0.3">
      <c r="B18" s="29"/>
      <c r="C18" s="27" t="s">
        <v>41</v>
      </c>
      <c r="D18" s="27" t="s">
        <v>41</v>
      </c>
      <c r="E18" s="27" t="s">
        <v>41</v>
      </c>
    </row>
    <row r="19" spans="2:5" ht="15.75" thickBot="1" x14ac:dyDescent="0.3"/>
    <row r="20" spans="2:5" ht="60.75" thickBot="1" x14ac:dyDescent="0.3">
      <c r="B20" s="28" t="s">
        <v>56</v>
      </c>
      <c r="C20" s="28" t="s">
        <v>8</v>
      </c>
      <c r="D20" s="28" t="s">
        <v>9</v>
      </c>
      <c r="E20" s="28" t="s">
        <v>10</v>
      </c>
    </row>
    <row r="21" spans="2:5" ht="15.75" thickBot="1" x14ac:dyDescent="0.3">
      <c r="B21" s="29" t="s">
        <v>29</v>
      </c>
      <c r="C21" s="22" t="s">
        <v>57</v>
      </c>
      <c r="D21" s="22" t="s">
        <v>57</v>
      </c>
      <c r="E21" s="22" t="s">
        <v>57</v>
      </c>
    </row>
    <row r="22" spans="2:5" ht="29.25" thickBot="1" x14ac:dyDescent="0.3">
      <c r="B22" s="29"/>
      <c r="C22" s="23" t="s">
        <v>31</v>
      </c>
      <c r="D22" s="23" t="s">
        <v>31</v>
      </c>
      <c r="E22" s="23" t="s">
        <v>31</v>
      </c>
    </row>
    <row r="23" spans="2:5" ht="15.75" thickBot="1" x14ac:dyDescent="0.3">
      <c r="B23" s="29" t="s">
        <v>32</v>
      </c>
      <c r="C23" s="24" t="s">
        <v>62</v>
      </c>
      <c r="D23" s="24" t="s">
        <v>60</v>
      </c>
      <c r="E23" s="24" t="s">
        <v>58</v>
      </c>
    </row>
    <row r="24" spans="2:5" ht="29.25" thickBot="1" x14ac:dyDescent="0.3">
      <c r="B24" s="29"/>
      <c r="C24" s="25" t="s">
        <v>34</v>
      </c>
      <c r="D24" s="25" t="s">
        <v>36</v>
      </c>
      <c r="E24" s="25" t="s">
        <v>38</v>
      </c>
    </row>
    <row r="25" spans="2:5" ht="15.75" thickBot="1" x14ac:dyDescent="0.3">
      <c r="B25" s="29" t="s">
        <v>39</v>
      </c>
      <c r="C25" s="26" t="s">
        <v>63</v>
      </c>
      <c r="D25" s="26" t="s">
        <v>61</v>
      </c>
      <c r="E25" s="26" t="s">
        <v>59</v>
      </c>
    </row>
    <row r="26" spans="2:5" ht="39" thickBot="1" x14ac:dyDescent="0.3">
      <c r="B26" s="29"/>
      <c r="C26" s="27" t="s">
        <v>41</v>
      </c>
      <c r="D26" s="27" t="s">
        <v>41</v>
      </c>
      <c r="E26" s="27" t="s">
        <v>41</v>
      </c>
    </row>
  </sheetData>
  <mergeCells count="6">
    <mergeCell ref="B25:B26"/>
    <mergeCell ref="B13:B14"/>
    <mergeCell ref="B15:B16"/>
    <mergeCell ref="B17:B18"/>
    <mergeCell ref="B21:B22"/>
    <mergeCell ref="B23:B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Rabia Comert</dc:creator>
  <cp:lastModifiedBy>Rabia Comert</cp:lastModifiedBy>
  <cp:lastPrinted>2025-01-02T06:49:14Z</cp:lastPrinted>
  <dcterms:created xsi:type="dcterms:W3CDTF">2022-06-29T07:14:09Z</dcterms:created>
  <dcterms:modified xsi:type="dcterms:W3CDTF">2025-01-02T06:49:17Z</dcterms:modified>
</cp:coreProperties>
</file>