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EK 1" sheetId="1" r:id="rId1"/>
  </sheets>
  <definedNames/>
  <calcPr fullCalcOnLoad="1"/>
</workbook>
</file>

<file path=xl/sharedStrings.xml><?xml version="1.0" encoding="utf-8"?>
<sst xmlns="http://schemas.openxmlformats.org/spreadsheetml/2006/main" count="458" uniqueCount="155">
  <si>
    <t xml:space="preserve">İli </t>
  </si>
  <si>
    <t>İlçesi</t>
  </si>
  <si>
    <t>Mahallesi</t>
  </si>
  <si>
    <t>Ada</t>
  </si>
  <si>
    <t>Geçici Teminat Bedeli (TL)</t>
  </si>
  <si>
    <t>İhale Tarihi</t>
  </si>
  <si>
    <t>İhale Saati</t>
  </si>
  <si>
    <t>Tahmini Satış Bedeli (TL)</t>
  </si>
  <si>
    <t xml:space="preserve">İzmir </t>
  </si>
  <si>
    <t xml:space="preserve">Parsel </t>
  </si>
  <si>
    <t>Bağ. Böl. No</t>
  </si>
  <si>
    <t>Kat</t>
  </si>
  <si>
    <t>Cilt No</t>
  </si>
  <si>
    <t>Sayfa No</t>
  </si>
  <si>
    <t>Cinsi</t>
  </si>
  <si>
    <t>Hisse Oranı</t>
  </si>
  <si>
    <t>Tam</t>
  </si>
  <si>
    <t>Takbis Zemin Numarası</t>
  </si>
  <si>
    <t>Taşınmaz Numarası</t>
  </si>
  <si>
    <t xml:space="preserve">SATIŞ İHALESİ YAPILACAK TAŞINMAZLAR </t>
  </si>
  <si>
    <t>Arsa Payı / Paydası</t>
  </si>
  <si>
    <t>Fiili Durumu</t>
  </si>
  <si>
    <t>Dolu</t>
  </si>
  <si>
    <t>Bayraklı</t>
  </si>
  <si>
    <t>Mesken</t>
  </si>
  <si>
    <t>Zemin</t>
  </si>
  <si>
    <t>İzmir</t>
  </si>
  <si>
    <t>Karşıyaka</t>
  </si>
  <si>
    <t>Şemikler</t>
  </si>
  <si>
    <t>Sıra No</t>
  </si>
  <si>
    <t>Karabağlar</t>
  </si>
  <si>
    <t>1-</t>
  </si>
  <si>
    <t>2-</t>
  </si>
  <si>
    <t>3-</t>
  </si>
  <si>
    <t>İhaleye katılacak isteklilerin aşağıda belirtilen belgeleri  ihale başlama saatine kadar İhale Komisyon Başkanlığına teslim etmeleri veya iadeli taahhütlü posta yoluyla ulaştırmaları gerekmekte olup, posta ile yapılacak müracatlarda teklifin 2886 D.İ.K 37 inci maddesine uygun olarak hazırlanması ve teklifin ihale saatinden önce komisyona ulaşması şarttır, postada meydana gelecek gecikmeler kabul edilmeyecektir.</t>
  </si>
  <si>
    <t>BİLGİ İÇİN İLETİŞİM TELEFONU : (232) 341 68 00                                                                                                                                                         İLAN OLUNUR.</t>
  </si>
  <si>
    <r>
      <t>4-</t>
    </r>
    <r>
      <rPr>
        <sz val="11"/>
        <rFont val="Times New Roman"/>
        <family val="1"/>
      </rPr>
      <t>4706 sayılı Kanunun 7 nci maddesinin dördüncü fıkrası ile 3065 sayılı Katma Değer Vergisi Kanununun 17 nci maddesinin dördüncü fıkrasının (p) bendi gereğince, mülkiyeti Hazineye ait kamu konutlarının satış ve devir işlemleri ve bu işlemler sırasında düzenlenen belgeler, vergi, resim ve harçtan müstesnadır. Satışı yapılan kamu konutu, satış tarihini takip eden yıldan itibaren beş yıl süre ile emlak vergisine tâbi tutulmaz.</t>
    </r>
  </si>
  <si>
    <r>
      <t xml:space="preserve"> </t>
    </r>
    <r>
      <rPr>
        <b/>
        <sz val="11"/>
        <color indexed="8"/>
        <rFont val="Times New Roman"/>
        <family val="1"/>
      </rPr>
      <t>5</t>
    </r>
    <r>
      <rPr>
        <sz val="11"/>
        <color indexed="8"/>
        <rFont val="Times New Roman"/>
        <family val="1"/>
      </rPr>
      <t xml:space="preserve">-  (1) Kat mülkiyeti veya kat irtifakı kurulan kamu konutlarından ihalenin yapıldığı tarihte; adlarına görev, sıra ve hizmet tahsisli kamu konutu tahsis edilen (şartlı tahsisler dahil) ve fiilen konutta oturanlar öncelikli alım hakkına sahiptir. 
      (2)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</si>
  <si>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r>
      <t>Yukarıdaki tabloda</t>
    </r>
    <r>
      <rPr>
        <b/>
        <sz val="11"/>
        <rFont val="Times New Roman"/>
        <family val="1"/>
      </rPr>
      <t xml:space="preserve"> </t>
    </r>
    <r>
      <rPr>
        <sz val="11"/>
        <rFont val="Times New Roman"/>
        <family val="1"/>
      </rPr>
      <t>belirtilen taşınmazların 2886 sayılı kanunun 45. maddesine göre satış ihaleleri Çevre ve Şehircilik İl Müdürlüğü Ek Binası Anadolu Caddesi 41/2 Bayraklı/İZMİR adresindeki  binasının giriş katında  bulunan ihale salonunda komisyon huzurunda belirtilen gün ve saatte  yapılacaktır.</t>
    </r>
  </si>
  <si>
    <t xml:space="preserve"> İZMİR ÇEVRE VE ŞEHİRCİLİK İL MÜDÜRLÜĞÜ MİLLİ EMLAK DAİRESİ BAŞKANLIĞI</t>
  </si>
  <si>
    <t xml:space="preserve">KONAK EMLAK MÜDÜRLÜĞÜNDEN TAŞINMAZ  İHALE İLANI </t>
  </si>
  <si>
    <r>
      <t xml:space="preserve">8-  </t>
    </r>
    <r>
      <rPr>
        <sz val="11"/>
        <color indexed="8"/>
        <rFont val="Times New Roman"/>
        <family val="1"/>
      </rPr>
      <t>Komisyon ihaleyi yapıp yapmamakta serbesttir.</t>
    </r>
  </si>
  <si>
    <r>
      <rPr>
        <b/>
        <sz val="11"/>
        <rFont val="Times New Roman"/>
        <family val="1"/>
      </rPr>
      <t>9-</t>
    </r>
    <r>
      <rPr>
        <sz val="11"/>
        <rFont val="Times New Roman"/>
        <family val="1"/>
      </rPr>
      <t xml:space="preserve"> Bu ihaleye ilişkin bilgiler </t>
    </r>
    <r>
      <rPr>
        <u val="single"/>
        <sz val="11"/>
        <rFont val="Times New Roman"/>
        <family val="1"/>
      </rPr>
      <t>www.izmir.csb.gov.tr</t>
    </r>
    <r>
      <rPr>
        <sz val="11"/>
        <rFont val="Times New Roman"/>
        <family val="1"/>
      </rPr>
      <t xml:space="preserve">. adresinden öğrenilebileceği gibi,Türkiye genelindeki ihale bilgileri </t>
    </r>
    <r>
      <rPr>
        <u val="single"/>
        <sz val="11"/>
        <rFont val="Times New Roman"/>
        <family val="1"/>
      </rPr>
      <t>www.milliemlak.gov.tr</t>
    </r>
    <r>
      <rPr>
        <sz val="11"/>
        <rFont val="Times New Roman"/>
        <family val="1"/>
      </rPr>
      <t xml:space="preserve"> adresinden de öğrenilebilir.                                                  </t>
    </r>
  </si>
  <si>
    <t>7-İhaleye iştirak edecek isteklilerin ihale salonu ile İdare binasının içinde ve çevresinde Covid-19 tedbirleri gereğince maske kullanmaları ve sosyal mesafe kurallarına uymaları önem arz etmektedir.</t>
  </si>
  <si>
    <t xml:space="preserve">b)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 </t>
  </si>
  <si>
    <r>
      <rPr>
        <b/>
        <sz val="11"/>
        <rFont val="Times New Roman"/>
        <family val="1"/>
      </rPr>
      <t xml:space="preserve"> İhale saatine kadar Komisyon Başkanlığına verilmesi gerekmektedi</t>
    </r>
    <r>
      <rPr>
        <sz val="11"/>
        <rFont val="Times New Roman"/>
        <family val="1"/>
      </rPr>
      <t>r.</t>
    </r>
  </si>
  <si>
    <r>
      <t xml:space="preserve">c) Geçici Teminata ilişkin belge (Geçici Teminat Makbuzu, Mevduat veya Katılım Bankalarının verecekleri </t>
    </r>
    <r>
      <rPr>
        <b/>
        <u val="single"/>
        <sz val="11"/>
        <rFont val="Times New Roman"/>
        <family val="1"/>
      </rPr>
      <t xml:space="preserve">2886 sayılı  Devlet İhale Kanununa göre </t>
    </r>
    <r>
      <rPr>
        <sz val="11"/>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</si>
  <si>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t>a) Gerçek kişilerin; Yasal yerleşim yeri belgesini  (İkametgah ilmuhaberi) ile Nüfus kayıt örneği veya arkalı-önlü nüfus cüzdanı fotokopisinin,</t>
  </si>
  <si>
    <t>35250103079</t>
  </si>
  <si>
    <t>86614217</t>
  </si>
  <si>
    <t>Selçuk</t>
  </si>
  <si>
    <t>Atatürk</t>
  </si>
  <si>
    <t>1.000/8.000</t>
  </si>
  <si>
    <t>35250103078</t>
  </si>
  <si>
    <t>86614215</t>
  </si>
  <si>
    <t>35250103106</t>
  </si>
  <si>
    <t>108827620</t>
  </si>
  <si>
    <t>Depo</t>
  </si>
  <si>
    <t>5.000/50.000</t>
  </si>
  <si>
    <t>35250103101</t>
  </si>
  <si>
    <t>108827615</t>
  </si>
  <si>
    <t>9.000/50.000</t>
  </si>
  <si>
    <t>35250103102</t>
  </si>
  <si>
    <t>108827616</t>
  </si>
  <si>
    <t>35250103103</t>
  </si>
  <si>
    <t>108827617</t>
  </si>
  <si>
    <t>35250103104</t>
  </si>
  <si>
    <t>108827618</t>
  </si>
  <si>
    <t>35250103105</t>
  </si>
  <si>
    <t>35300101592</t>
  </si>
  <si>
    <t>18255869</t>
  </si>
  <si>
    <t>6.000/106.000</t>
  </si>
  <si>
    <t>35290100815</t>
  </si>
  <si>
    <t>17816370</t>
  </si>
  <si>
    <t>Manavkuyu</t>
  </si>
  <si>
    <t>4800.000/191920.000</t>
  </si>
  <si>
    <t>35290100816</t>
  </si>
  <si>
    <t>35290100817</t>
  </si>
  <si>
    <t>35290100818</t>
  </si>
  <si>
    <t>35290100819</t>
  </si>
  <si>
    <t>35290100820</t>
  </si>
  <si>
    <t>35290100821</t>
  </si>
  <si>
    <t>35290100822</t>
  </si>
  <si>
    <t>35290100823</t>
  </si>
  <si>
    <t>35290100824</t>
  </si>
  <si>
    <t>35290100825</t>
  </si>
  <si>
    <t>35290100826</t>
  </si>
  <si>
    <t>35290100827</t>
  </si>
  <si>
    <t>17801076</t>
  </si>
  <si>
    <t>35070101957</t>
  </si>
  <si>
    <t>14233838</t>
  </si>
  <si>
    <t>Bostanlı</t>
  </si>
  <si>
    <t>930.000/42328.000</t>
  </si>
  <si>
    <t>35070101959</t>
  </si>
  <si>
    <t>14233841</t>
  </si>
  <si>
    <t>35070100243</t>
  </si>
  <si>
    <t>14233843</t>
  </si>
  <si>
    <t>35070101961</t>
  </si>
  <si>
    <t>14233844</t>
  </si>
  <si>
    <t>35070101962</t>
  </si>
  <si>
    <t>14233850</t>
  </si>
  <si>
    <t>35070101963</t>
  </si>
  <si>
    <t>14233852</t>
  </si>
  <si>
    <t>35070101956</t>
  </si>
  <si>
    <t>14233811</t>
  </si>
  <si>
    <t>35070101958</t>
  </si>
  <si>
    <t>14233814</t>
  </si>
  <si>
    <t>35070101960</t>
  </si>
  <si>
    <t>14233815</t>
  </si>
  <si>
    <t>35070101951</t>
  </si>
  <si>
    <t>14234094</t>
  </si>
  <si>
    <t>21.000/722.000</t>
  </si>
  <si>
    <t>35070101952</t>
  </si>
  <si>
    <t>14234098</t>
  </si>
  <si>
    <t>35070101953</t>
  </si>
  <si>
    <t>14234100</t>
  </si>
  <si>
    <t>35070101954</t>
  </si>
  <si>
    <t>14234102</t>
  </si>
  <si>
    <t>35070101955</t>
  </si>
  <si>
    <t>14234104</t>
  </si>
  <si>
    <t>35070100776</t>
  </si>
  <si>
    <t>14385087</t>
  </si>
  <si>
    <t>72.000/2100.000</t>
  </si>
  <si>
    <t>35070100775</t>
  </si>
  <si>
    <t>14385093</t>
  </si>
  <si>
    <t>84.000/2100.000</t>
  </si>
  <si>
    <t>35070100774</t>
  </si>
  <si>
    <t>14385094</t>
  </si>
  <si>
    <t>86.000/2100.000</t>
  </si>
  <si>
    <t>35070100771</t>
  </si>
  <si>
    <t>14385095</t>
  </si>
  <si>
    <t>108.000/2100.000</t>
  </si>
  <si>
    <t>35070100772</t>
  </si>
  <si>
    <t>14385096</t>
  </si>
  <si>
    <t>110.000/2100.000</t>
  </si>
  <si>
    <t>35070100777</t>
  </si>
  <si>
    <t>14385097</t>
  </si>
  <si>
    <t>115.000/2100.000</t>
  </si>
  <si>
    <t>35070100778</t>
  </si>
  <si>
    <t>14385098</t>
  </si>
  <si>
    <t>118.000/2100.000</t>
  </si>
  <si>
    <t>35070100779</t>
  </si>
  <si>
    <t>14413786</t>
  </si>
  <si>
    <t>35070100780</t>
  </si>
  <si>
    <t>14385099</t>
  </si>
  <si>
    <t>35070100781</t>
  </si>
  <si>
    <t>14423896</t>
  </si>
  <si>
    <t>100.000/2100.000</t>
  </si>
  <si>
    <t>35070100782</t>
  </si>
  <si>
    <t>14385100</t>
  </si>
  <si>
    <t>102.000/2100.000</t>
  </si>
  <si>
    <t>Basın Sitesi</t>
  </si>
  <si>
    <t>Boş</t>
  </si>
  <si>
    <r>
      <rPr>
        <b/>
        <sz val="11"/>
        <color indexed="8"/>
        <rFont val="Times New Roman"/>
        <family val="1"/>
      </rPr>
      <t>6-</t>
    </r>
    <r>
      <rPr>
        <sz val="11"/>
        <color indexed="8"/>
        <rFont val="Times New Roman"/>
        <family val="1"/>
      </rPr>
      <t xml:space="preserve"> Listedeki DOLU olarak belirtilen bağımsız bölümlerde ön alım hakkına sahip fiilen oturanlar bulunmakta olup, detaylı bilgi Konak Emlak Müdürlüğünden alınabilir. </t>
    </r>
  </si>
  <si>
    <t>Satış ihaleleri yapılacak taşınmazlara ilişkin şartname ve ekleri Konak Emlak Müdürlüğünde ücretsiz olarak görülebilir.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</si>
</sst>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mmm/yyyy"/>
    <numFmt numFmtId="175" formatCode="[$-41F]dd\ mmmm\ yyyy\ dddd"/>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dd/mm/yyyy;@"/>
    <numFmt numFmtId="181" formatCode="_-* #,##0.00\ [$TL-41F]_-;\-* #,##0.00\ [$TL-41F]_-;_-* &quot;-&quot;??\ [$TL-41F]_-;_-@_-"/>
    <numFmt numFmtId="182" formatCode="#,##0.00\ &quot;TL&quot;;[Red]#,##0.00\ &quot;TL&quot;"/>
    <numFmt numFmtId="183" formatCode="[$-41F]d\ mmmm\ yyyy\ dddd"/>
    <numFmt numFmtId="184" formatCode="hh:mm;@"/>
    <numFmt numFmtId="185" formatCode="#,##0.00;[Red]#,##0.00"/>
    <numFmt numFmtId="186" formatCode="0.00;[Red]0.00"/>
    <numFmt numFmtId="187" formatCode="#\ ???/???"/>
    <numFmt numFmtId="188" formatCode="#,##0.00\ &quot;TL&quot;"/>
    <numFmt numFmtId="189" formatCode="#,##0.00\ _T_L;[Red]#,##0.00\ _T_L"/>
    <numFmt numFmtId="190" formatCode="#,##0.00\ &quot;₺&quot;"/>
    <numFmt numFmtId="191" formatCode="#,##0.00\ _₺"/>
  </numFmts>
  <fonts count="53">
    <font>
      <sz val="11"/>
      <color theme="1"/>
      <name val="Calibri"/>
      <family val="2"/>
    </font>
    <font>
      <sz val="11"/>
      <color indexed="8"/>
      <name val="Calibri"/>
      <family val="2"/>
    </font>
    <font>
      <sz val="10"/>
      <name val="Arial Tur"/>
      <family val="0"/>
    </font>
    <font>
      <sz val="10"/>
      <name val="Arial"/>
      <family val="2"/>
    </font>
    <font>
      <sz val="9"/>
      <name val="Arial"/>
      <family val="2"/>
    </font>
    <font>
      <sz val="11"/>
      <name val="Times New Roman"/>
      <family val="1"/>
    </font>
    <font>
      <b/>
      <sz val="11"/>
      <name val="Times New Roman"/>
      <family val="1"/>
    </font>
    <font>
      <b/>
      <u val="single"/>
      <sz val="11"/>
      <name val="Times New Roman"/>
      <family val="1"/>
    </font>
    <font>
      <sz val="11"/>
      <color indexed="8"/>
      <name val="Times New Roman"/>
      <family val="1"/>
    </font>
    <font>
      <b/>
      <sz val="11"/>
      <color indexed="8"/>
      <name val="Times New Roman"/>
      <family val="1"/>
    </font>
    <font>
      <u val="single"/>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Arial"/>
      <family val="2"/>
    </font>
    <font>
      <b/>
      <sz val="11"/>
      <color theme="1"/>
      <name val="Times New Roman"/>
      <family val="1"/>
    </font>
    <font>
      <sz val="11"/>
      <color theme="1"/>
      <name val="Times New Roman"/>
      <family val="1"/>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6"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66">
    <xf numFmtId="0" fontId="0" fillId="0" borderId="0" xfId="0" applyFont="1" applyAlignment="1">
      <alignment/>
    </xf>
    <xf numFmtId="0" fontId="4" fillId="33" borderId="10" xfId="49" applyFont="1" applyFill="1" applyBorder="1" applyAlignment="1">
      <alignment horizontal="center" vertical="center" wrapText="1"/>
      <protection/>
    </xf>
    <xf numFmtId="4" fontId="49" fillId="33" borderId="10" xfId="49" applyNumberFormat="1" applyFont="1" applyFill="1" applyBorder="1" applyAlignment="1">
      <alignment horizontal="center" vertical="center" wrapText="1"/>
      <protection/>
    </xf>
    <xf numFmtId="0" fontId="49" fillId="33" borderId="10" xfId="49" applyFont="1" applyFill="1" applyBorder="1" applyAlignment="1">
      <alignment horizontal="center" vertical="center" wrapText="1"/>
      <protection/>
    </xf>
    <xf numFmtId="49" fontId="49" fillId="33" borderId="10" xfId="49" applyNumberFormat="1" applyFont="1" applyFill="1" applyBorder="1" applyAlignment="1">
      <alignment horizontal="center" vertical="center" wrapText="1"/>
      <protection/>
    </xf>
    <xf numFmtId="4" fontId="4" fillId="33" borderId="10" xfId="49" applyNumberFormat="1" applyFont="1" applyFill="1" applyBorder="1" applyAlignment="1">
      <alignment horizontal="center" vertical="center" wrapText="1"/>
      <protection/>
    </xf>
    <xf numFmtId="0" fontId="50" fillId="33" borderId="0" xfId="0" applyFont="1" applyFill="1" applyAlignment="1">
      <alignment horizontal="center" vertical="center"/>
    </xf>
    <xf numFmtId="0" fontId="6" fillId="33" borderId="0" xfId="51" applyFont="1" applyFill="1" applyBorder="1" applyAlignment="1">
      <alignment horizontal="center" vertical="center"/>
      <protection/>
    </xf>
    <xf numFmtId="0" fontId="6" fillId="33" borderId="0" xfId="51" applyFont="1" applyFill="1" applyBorder="1" applyAlignment="1">
      <alignment horizontal="center" vertical="top"/>
      <protection/>
    </xf>
    <xf numFmtId="0" fontId="6" fillId="33" borderId="0" xfId="51" applyFont="1" applyFill="1" applyBorder="1" applyAlignment="1">
      <alignment horizontal="justify" vertical="center"/>
      <protection/>
    </xf>
    <xf numFmtId="0" fontId="51" fillId="33" borderId="0" xfId="0" applyFont="1" applyFill="1" applyAlignment="1">
      <alignment vertical="center"/>
    </xf>
    <xf numFmtId="0" fontId="51"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xf>
    <xf numFmtId="4" fontId="0" fillId="33" borderId="0" xfId="0" applyNumberFormat="1" applyFont="1" applyFill="1" applyAlignment="1">
      <alignment/>
    </xf>
    <xf numFmtId="0" fontId="49" fillId="33" borderId="0" xfId="49" applyFont="1" applyFill="1" applyBorder="1" applyAlignment="1">
      <alignment horizontal="center" vertical="center" wrapText="1"/>
      <protection/>
    </xf>
    <xf numFmtId="4" fontId="49" fillId="33" borderId="0" xfId="49" applyNumberFormat="1" applyFont="1" applyFill="1" applyBorder="1" applyAlignment="1">
      <alignment horizontal="center" vertical="center" wrapText="1"/>
      <protection/>
    </xf>
    <xf numFmtId="14" fontId="49" fillId="33" borderId="0" xfId="0" applyNumberFormat="1" applyFont="1" applyFill="1" applyBorder="1" applyAlignment="1">
      <alignment horizontal="center"/>
    </xf>
    <xf numFmtId="20" fontId="49" fillId="33" borderId="0" xfId="0" applyNumberFormat="1" applyFont="1" applyFill="1" applyBorder="1" applyAlignment="1">
      <alignment horizontal="center"/>
    </xf>
    <xf numFmtId="0" fontId="49" fillId="33" borderId="0" xfId="49" applyNumberFormat="1" applyFont="1" applyFill="1" applyBorder="1" applyAlignment="1">
      <alignment horizontal="center" vertical="center" wrapText="1"/>
      <protection/>
    </xf>
    <xf numFmtId="49" fontId="49" fillId="33" borderId="0" xfId="49" applyNumberFormat="1" applyFont="1" applyFill="1" applyBorder="1" applyAlignment="1">
      <alignment horizontal="center" vertical="center" wrapText="1"/>
      <protection/>
    </xf>
    <xf numFmtId="49" fontId="49" fillId="34" borderId="0" xfId="0" applyNumberFormat="1" applyFont="1" applyFill="1" applyBorder="1" applyAlignment="1">
      <alignment horizontal="center" vertical="center" wrapText="1"/>
    </xf>
    <xf numFmtId="0" fontId="49" fillId="34" borderId="0" xfId="0" applyFont="1" applyFill="1" applyBorder="1" applyAlignment="1">
      <alignment horizontal="center" vertical="center"/>
    </xf>
    <xf numFmtId="49" fontId="49" fillId="34" borderId="0" xfId="0" applyNumberFormat="1" applyFont="1" applyFill="1" applyBorder="1" applyAlignment="1">
      <alignment horizontal="center" vertical="center"/>
    </xf>
    <xf numFmtId="1" fontId="49" fillId="33" borderId="0" xfId="49" applyNumberFormat="1" applyFont="1" applyFill="1" applyBorder="1" applyAlignment="1">
      <alignment horizontal="center" vertical="center"/>
      <protection/>
    </xf>
    <xf numFmtId="1" fontId="49" fillId="33" borderId="0" xfId="49" applyNumberFormat="1" applyFont="1" applyFill="1" applyBorder="1" applyAlignment="1">
      <alignment horizontal="center" vertical="center" wrapText="1"/>
      <protection/>
    </xf>
    <xf numFmtId="191" fontId="49" fillId="34" borderId="0" xfId="0" applyNumberFormat="1" applyFont="1" applyFill="1" applyBorder="1" applyAlignment="1">
      <alignment horizontal="center" vertical="center" wrapText="1"/>
    </xf>
    <xf numFmtId="4" fontId="52" fillId="33" borderId="0" xfId="0" applyNumberFormat="1" applyFont="1" applyFill="1" applyAlignment="1">
      <alignment/>
    </xf>
    <xf numFmtId="0" fontId="0" fillId="33" borderId="10" xfId="49" applyFont="1" applyFill="1" applyBorder="1" applyAlignment="1">
      <alignment horizontal="center" vertical="center" wrapText="1"/>
      <protection/>
    </xf>
    <xf numFmtId="49" fontId="0" fillId="33" borderId="10" xfId="49" applyNumberFormat="1" applyFont="1" applyFill="1" applyBorder="1" applyAlignment="1">
      <alignment horizontal="center" vertical="center" wrapText="1"/>
      <protection/>
    </xf>
    <xf numFmtId="49"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 fontId="0" fillId="33" borderId="10" xfId="49" applyNumberFormat="1" applyFont="1" applyFill="1" applyBorder="1" applyAlignment="1">
      <alignment horizontal="center" vertical="center" wrapText="1"/>
      <protection/>
    </xf>
    <xf numFmtId="4" fontId="0" fillId="33" borderId="10" xfId="49" applyNumberFormat="1" applyFont="1" applyFill="1" applyBorder="1" applyAlignment="1">
      <alignment horizontal="center" vertical="center" wrapText="1"/>
      <protection/>
    </xf>
    <xf numFmtId="49"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 fontId="0" fillId="33" borderId="10" xfId="49" applyNumberFormat="1" applyFont="1" applyFill="1" applyBorder="1" applyAlignment="1">
      <alignment horizontal="center" vertical="center"/>
      <protection/>
    </xf>
    <xf numFmtId="1" fontId="0" fillId="33" borderId="10" xfId="49" applyNumberFormat="1" applyFont="1" applyFill="1" applyBorder="1" applyAlignment="1">
      <alignment horizontal="center" vertical="center" wrapText="1"/>
      <protection/>
    </xf>
    <xf numFmtId="0" fontId="0" fillId="33" borderId="0" xfId="0" applyFont="1" applyFill="1" applyAlignment="1">
      <alignment horizontal="center" vertical="center"/>
    </xf>
    <xf numFmtId="14" fontId="0" fillId="33" borderId="10" xfId="0" applyNumberFormat="1" applyFont="1" applyFill="1" applyBorder="1" applyAlignment="1">
      <alignment horizontal="center"/>
    </xf>
    <xf numFmtId="20" fontId="0" fillId="33" borderId="10" xfId="0" applyNumberFormat="1" applyFont="1" applyFill="1" applyBorder="1" applyAlignment="1">
      <alignment horizontal="center"/>
    </xf>
    <xf numFmtId="0" fontId="0" fillId="33" borderId="0" xfId="0" applyFont="1" applyFill="1" applyAlignment="1">
      <alignment horizontal="center"/>
    </xf>
    <xf numFmtId="20" fontId="0" fillId="33" borderId="0" xfId="0" applyNumberFormat="1" applyFont="1" applyFill="1" applyAlignment="1">
      <alignment/>
    </xf>
    <xf numFmtId="0" fontId="8" fillId="33" borderId="0" xfId="51" applyFont="1" applyFill="1" applyAlignment="1">
      <alignment horizontal="left" vertical="center" wrapText="1" shrinkToFit="1"/>
      <protection/>
    </xf>
    <xf numFmtId="0" fontId="5" fillId="33" borderId="0" xfId="49" applyFont="1" applyFill="1" applyBorder="1" applyAlignment="1">
      <alignment horizontal="justify" vertical="center" wrapText="1" shrinkToFit="1"/>
      <protection/>
    </xf>
    <xf numFmtId="0" fontId="51" fillId="33" borderId="0" xfId="0" applyFont="1" applyFill="1" applyAlignment="1">
      <alignment horizontal="justify" vertical="center" wrapText="1" shrinkToFit="1"/>
    </xf>
    <xf numFmtId="0" fontId="5" fillId="33" borderId="0" xfId="49" applyFont="1" applyFill="1" applyAlignment="1">
      <alignment vertical="top" wrapText="1"/>
      <protection/>
    </xf>
    <xf numFmtId="0" fontId="51" fillId="33" borderId="0" xfId="0" applyFont="1" applyFill="1" applyAlignment="1">
      <alignment vertical="top" wrapText="1"/>
    </xf>
    <xf numFmtId="0" fontId="5" fillId="33" borderId="0" xfId="49" applyFont="1" applyFill="1" applyAlignment="1">
      <alignment horizontal="justify" vertical="center" wrapText="1"/>
      <protection/>
    </xf>
    <xf numFmtId="0" fontId="51" fillId="33" borderId="0" xfId="0" applyFont="1" applyFill="1" applyAlignment="1">
      <alignment horizontal="justify" vertical="center" wrapText="1"/>
    </xf>
    <xf numFmtId="0" fontId="5" fillId="33" borderId="0" xfId="49" applyFont="1" applyFill="1" applyAlignment="1">
      <alignment horizontal="justify" vertical="center" wrapText="1" shrinkToFit="1"/>
      <protection/>
    </xf>
    <xf numFmtId="0" fontId="6" fillId="33" borderId="0" xfId="51" applyFont="1" applyFill="1" applyBorder="1" applyAlignment="1">
      <alignment vertical="center" wrapText="1"/>
      <protection/>
    </xf>
    <xf numFmtId="0" fontId="6" fillId="33" borderId="0" xfId="51" applyFont="1" applyFill="1" applyBorder="1" applyAlignment="1">
      <alignment vertical="center"/>
      <protection/>
    </xf>
    <xf numFmtId="0" fontId="9" fillId="33" borderId="0" xfId="51" applyFont="1" applyFill="1" applyAlignment="1">
      <alignment horizontal="justify" vertical="center" shrinkToFit="1"/>
      <protection/>
    </xf>
    <xf numFmtId="0" fontId="5" fillId="33" borderId="0" xfId="49" applyFont="1" applyFill="1" applyAlignment="1">
      <alignment horizontal="left" vertical="center" wrapText="1"/>
      <protection/>
    </xf>
    <xf numFmtId="0" fontId="6" fillId="33" borderId="0" xfId="49" applyFont="1" applyFill="1" applyAlignment="1">
      <alignment horizontal="left" vertical="center" wrapText="1"/>
      <protection/>
    </xf>
    <xf numFmtId="0" fontId="6" fillId="33" borderId="0" xfId="51" applyFont="1" applyFill="1" applyAlignment="1">
      <alignment horizontal="left" vertical="center" wrapText="1" shrinkToFit="1"/>
      <protection/>
    </xf>
    <xf numFmtId="0" fontId="51" fillId="33" borderId="0" xfId="0" applyFont="1" applyFill="1" applyAlignment="1">
      <alignment vertical="center" wrapText="1" shrinkToFit="1"/>
    </xf>
    <xf numFmtId="0" fontId="4" fillId="33" borderId="0" xfId="49" applyFont="1" applyFill="1" applyBorder="1" applyAlignment="1">
      <alignment horizontal="center" vertical="center"/>
      <protection/>
    </xf>
    <xf numFmtId="0" fontId="4" fillId="33" borderId="0" xfId="49" applyFont="1" applyFill="1" applyAlignment="1">
      <alignment horizontal="center" vertical="center"/>
      <protection/>
    </xf>
    <xf numFmtId="0" fontId="4" fillId="33" borderId="11" xfId="49" applyFont="1" applyFill="1" applyBorder="1" applyAlignment="1">
      <alignment horizontal="center" vertical="center" wrapText="1"/>
      <protection/>
    </xf>
    <xf numFmtId="0" fontId="5" fillId="33" borderId="0" xfId="51" applyFont="1" applyFill="1" applyBorder="1" applyAlignment="1">
      <alignment horizontal="justify" vertical="center"/>
      <protection/>
    </xf>
    <xf numFmtId="0" fontId="51" fillId="33" borderId="0" xfId="0" applyFont="1" applyFill="1" applyBorder="1" applyAlignment="1">
      <alignment horizontal="justify" vertical="center"/>
    </xf>
    <xf numFmtId="0" fontId="8" fillId="33" borderId="0" xfId="51" applyFont="1" applyFill="1" applyAlignment="1">
      <alignment horizontal="justify" vertical="center" wrapText="1" shrinkToFi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6"/>
  <sheetViews>
    <sheetView tabSelected="1" zoomScalePageLayoutView="0" workbookViewId="0" topLeftCell="A1">
      <selection activeCell="L6" sqref="L6"/>
    </sheetView>
  </sheetViews>
  <sheetFormatPr defaultColWidth="12.7109375" defaultRowHeight="15"/>
  <cols>
    <col min="1" max="1" width="5.140625" style="12" customWidth="1"/>
    <col min="2" max="2" width="14.7109375" style="12" customWidth="1"/>
    <col min="3" max="3" width="12.7109375" style="12" customWidth="1"/>
    <col min="4" max="4" width="6.7109375" style="12" customWidth="1"/>
    <col min="5" max="5" width="11.421875" style="12" customWidth="1"/>
    <col min="6" max="6" width="11.7109375" style="12" customWidth="1"/>
    <col min="7" max="7" width="6.8515625" style="12" customWidth="1"/>
    <col min="8" max="8" width="7.421875" style="12" customWidth="1"/>
    <col min="9" max="10" width="7.00390625" style="12" customWidth="1"/>
    <col min="11" max="11" width="9.57421875" style="12" customWidth="1"/>
    <col min="12" max="12" width="23.57421875" style="12" customWidth="1"/>
    <col min="13" max="13" width="8.7109375" style="12" customWidth="1"/>
    <col min="14" max="14" width="8.57421875" style="12" customWidth="1"/>
    <col min="15" max="15" width="7.57421875" style="12" customWidth="1"/>
    <col min="16" max="16" width="17.00390625" style="12" customWidth="1"/>
    <col min="17" max="17" width="15.00390625" style="12" customWidth="1"/>
    <col min="18" max="18" width="7.57421875" style="12" customWidth="1"/>
    <col min="19" max="19" width="10.8515625" style="43" customWidth="1"/>
    <col min="20" max="20" width="7.7109375" style="43" customWidth="1"/>
    <col min="21" max="21" width="16.421875" style="12" bestFit="1" customWidth="1"/>
    <col min="22" max="16384" width="12.7109375" style="12" customWidth="1"/>
  </cols>
  <sheetData>
    <row r="1" spans="1:20" ht="15">
      <c r="A1" s="60" t="s">
        <v>39</v>
      </c>
      <c r="B1" s="60"/>
      <c r="C1" s="60"/>
      <c r="D1" s="60"/>
      <c r="E1" s="60"/>
      <c r="F1" s="60"/>
      <c r="G1" s="60"/>
      <c r="H1" s="60"/>
      <c r="I1" s="60"/>
      <c r="J1" s="60"/>
      <c r="K1" s="60"/>
      <c r="L1" s="60"/>
      <c r="M1" s="60"/>
      <c r="N1" s="60"/>
      <c r="O1" s="60"/>
      <c r="P1" s="60"/>
      <c r="Q1" s="60"/>
      <c r="R1" s="60"/>
      <c r="S1" s="60"/>
      <c r="T1" s="60"/>
    </row>
    <row r="2" spans="1:20" ht="15">
      <c r="A2" s="61" t="s">
        <v>40</v>
      </c>
      <c r="B2" s="61"/>
      <c r="C2" s="61"/>
      <c r="D2" s="61"/>
      <c r="E2" s="61"/>
      <c r="F2" s="61"/>
      <c r="G2" s="61"/>
      <c r="H2" s="61"/>
      <c r="I2" s="61"/>
      <c r="J2" s="61"/>
      <c r="K2" s="61"/>
      <c r="L2" s="61"/>
      <c r="M2" s="61"/>
      <c r="N2" s="61"/>
      <c r="O2" s="61"/>
      <c r="P2" s="61"/>
      <c r="Q2" s="61"/>
      <c r="R2" s="61"/>
      <c r="S2" s="61"/>
      <c r="T2" s="61"/>
    </row>
    <row r="3" spans="1:20" ht="15">
      <c r="A3" s="62" t="s">
        <v>19</v>
      </c>
      <c r="B3" s="62"/>
      <c r="C3" s="62"/>
      <c r="D3" s="62"/>
      <c r="E3" s="62"/>
      <c r="F3" s="62"/>
      <c r="G3" s="62"/>
      <c r="H3" s="62"/>
      <c r="I3" s="62"/>
      <c r="J3" s="62"/>
      <c r="K3" s="62"/>
      <c r="L3" s="62"/>
      <c r="M3" s="62"/>
      <c r="N3" s="62"/>
      <c r="O3" s="62"/>
      <c r="P3" s="62"/>
      <c r="Q3" s="62"/>
      <c r="R3" s="62"/>
      <c r="S3" s="62"/>
      <c r="T3" s="62"/>
    </row>
    <row r="4" spans="1:20" ht="24">
      <c r="A4" s="3" t="s">
        <v>29</v>
      </c>
      <c r="B4" s="4" t="s">
        <v>18</v>
      </c>
      <c r="C4" s="4" t="s">
        <v>17</v>
      </c>
      <c r="D4" s="3" t="s">
        <v>0</v>
      </c>
      <c r="E4" s="3" t="s">
        <v>1</v>
      </c>
      <c r="F4" s="1" t="s">
        <v>2</v>
      </c>
      <c r="G4" s="1" t="s">
        <v>3</v>
      </c>
      <c r="H4" s="1" t="s">
        <v>9</v>
      </c>
      <c r="I4" s="1" t="s">
        <v>12</v>
      </c>
      <c r="J4" s="1" t="s">
        <v>13</v>
      </c>
      <c r="K4" s="1" t="s">
        <v>14</v>
      </c>
      <c r="L4" s="1" t="s">
        <v>20</v>
      </c>
      <c r="M4" s="5" t="s">
        <v>10</v>
      </c>
      <c r="N4" s="5" t="s">
        <v>11</v>
      </c>
      <c r="O4" s="5" t="s">
        <v>15</v>
      </c>
      <c r="P4" s="5" t="s">
        <v>7</v>
      </c>
      <c r="Q4" s="2" t="s">
        <v>4</v>
      </c>
      <c r="R4" s="2" t="s">
        <v>21</v>
      </c>
      <c r="S4" s="1" t="s">
        <v>5</v>
      </c>
      <c r="T4" s="1" t="s">
        <v>6</v>
      </c>
    </row>
    <row r="5" spans="1:22" s="13" customFormat="1" ht="15">
      <c r="A5" s="28">
        <v>1</v>
      </c>
      <c r="B5" s="29" t="s">
        <v>48</v>
      </c>
      <c r="C5" s="29" t="s">
        <v>49</v>
      </c>
      <c r="D5" s="28" t="s">
        <v>8</v>
      </c>
      <c r="E5" s="30" t="s">
        <v>50</v>
      </c>
      <c r="F5" s="30" t="s">
        <v>51</v>
      </c>
      <c r="G5" s="31">
        <v>308</v>
      </c>
      <c r="H5" s="31">
        <v>1</v>
      </c>
      <c r="I5" s="28">
        <v>1</v>
      </c>
      <c r="J5" s="28">
        <v>82</v>
      </c>
      <c r="K5" s="30" t="s">
        <v>24</v>
      </c>
      <c r="L5" s="28" t="s">
        <v>52</v>
      </c>
      <c r="M5" s="32">
        <v>2</v>
      </c>
      <c r="N5" s="32" t="s">
        <v>25</v>
      </c>
      <c r="O5" s="28" t="s">
        <v>16</v>
      </c>
      <c r="P5" s="33">
        <v>200000</v>
      </c>
      <c r="Q5" s="34">
        <f>P5/10</f>
        <v>20000</v>
      </c>
      <c r="R5" s="34" t="s">
        <v>22</v>
      </c>
      <c r="S5" s="41">
        <v>44074</v>
      </c>
      <c r="T5" s="42">
        <v>0.4166666666666667</v>
      </c>
      <c r="U5" s="44"/>
      <c r="V5" s="14"/>
    </row>
    <row r="6" spans="1:22" s="13" customFormat="1" ht="15">
      <c r="A6" s="28">
        <v>2</v>
      </c>
      <c r="B6" s="29" t="s">
        <v>53</v>
      </c>
      <c r="C6" s="29" t="s">
        <v>54</v>
      </c>
      <c r="D6" s="28" t="s">
        <v>8</v>
      </c>
      <c r="E6" s="30" t="s">
        <v>50</v>
      </c>
      <c r="F6" s="30" t="s">
        <v>51</v>
      </c>
      <c r="G6" s="31">
        <v>308</v>
      </c>
      <c r="H6" s="31">
        <v>1</v>
      </c>
      <c r="I6" s="28">
        <v>1</v>
      </c>
      <c r="J6" s="28">
        <v>86</v>
      </c>
      <c r="K6" s="30" t="s">
        <v>24</v>
      </c>
      <c r="L6" s="28" t="s">
        <v>52</v>
      </c>
      <c r="M6" s="32">
        <v>6</v>
      </c>
      <c r="N6" s="32">
        <v>2</v>
      </c>
      <c r="O6" s="28" t="s">
        <v>16</v>
      </c>
      <c r="P6" s="33">
        <v>210000</v>
      </c>
      <c r="Q6" s="34">
        <f aca="true" t="shared" si="0" ref="Q6:Q51">P6/10</f>
        <v>21000</v>
      </c>
      <c r="R6" s="34" t="s">
        <v>22</v>
      </c>
      <c r="S6" s="41">
        <v>44074</v>
      </c>
      <c r="T6" s="42">
        <v>0.4270833333333333</v>
      </c>
      <c r="U6" s="44"/>
      <c r="V6" s="14"/>
    </row>
    <row r="7" spans="1:22" s="13" customFormat="1" ht="15">
      <c r="A7" s="28">
        <v>3</v>
      </c>
      <c r="B7" s="29" t="s">
        <v>55</v>
      </c>
      <c r="C7" s="29" t="s">
        <v>56</v>
      </c>
      <c r="D7" s="28" t="s">
        <v>8</v>
      </c>
      <c r="E7" s="30" t="s">
        <v>50</v>
      </c>
      <c r="F7" s="30" t="s">
        <v>51</v>
      </c>
      <c r="G7" s="31">
        <v>406</v>
      </c>
      <c r="H7" s="31">
        <v>7</v>
      </c>
      <c r="I7" s="28">
        <v>74</v>
      </c>
      <c r="J7" s="28">
        <v>7256</v>
      </c>
      <c r="K7" s="30" t="s">
        <v>57</v>
      </c>
      <c r="L7" s="28" t="s">
        <v>58</v>
      </c>
      <c r="M7" s="32">
        <v>6</v>
      </c>
      <c r="N7" s="32" t="s">
        <v>25</v>
      </c>
      <c r="O7" s="28" t="s">
        <v>16</v>
      </c>
      <c r="P7" s="33">
        <v>110000</v>
      </c>
      <c r="Q7" s="34">
        <f t="shared" si="0"/>
        <v>11000</v>
      </c>
      <c r="R7" s="35" t="s">
        <v>152</v>
      </c>
      <c r="S7" s="41">
        <v>44074</v>
      </c>
      <c r="T7" s="42">
        <v>0.4375</v>
      </c>
      <c r="U7" s="44"/>
      <c r="V7" s="14"/>
    </row>
    <row r="8" spans="1:22" s="13" customFormat="1" ht="15">
      <c r="A8" s="28">
        <v>4</v>
      </c>
      <c r="B8" s="29" t="s">
        <v>59</v>
      </c>
      <c r="C8" s="29" t="s">
        <v>60</v>
      </c>
      <c r="D8" s="28" t="s">
        <v>8</v>
      </c>
      <c r="E8" s="30" t="s">
        <v>50</v>
      </c>
      <c r="F8" s="30" t="s">
        <v>51</v>
      </c>
      <c r="G8" s="31">
        <v>406</v>
      </c>
      <c r="H8" s="31">
        <v>7</v>
      </c>
      <c r="I8" s="28">
        <v>74</v>
      </c>
      <c r="J8" s="28">
        <v>7251</v>
      </c>
      <c r="K8" s="30" t="s">
        <v>24</v>
      </c>
      <c r="L8" s="28" t="s">
        <v>61</v>
      </c>
      <c r="M8" s="32">
        <v>1</v>
      </c>
      <c r="N8" s="32" t="s">
        <v>25</v>
      </c>
      <c r="O8" s="28" t="s">
        <v>16</v>
      </c>
      <c r="P8" s="33">
        <v>140000</v>
      </c>
      <c r="Q8" s="34">
        <f t="shared" si="0"/>
        <v>14000</v>
      </c>
      <c r="R8" s="34" t="s">
        <v>22</v>
      </c>
      <c r="S8" s="41">
        <v>44074</v>
      </c>
      <c r="T8" s="42">
        <v>0.447916666666667</v>
      </c>
      <c r="U8" s="44"/>
      <c r="V8" s="14"/>
    </row>
    <row r="9" spans="1:22" s="13" customFormat="1" ht="15">
      <c r="A9" s="28">
        <v>5</v>
      </c>
      <c r="B9" s="29" t="s">
        <v>62</v>
      </c>
      <c r="C9" s="29" t="s">
        <v>63</v>
      </c>
      <c r="D9" s="28" t="s">
        <v>8</v>
      </c>
      <c r="E9" s="30" t="s">
        <v>50</v>
      </c>
      <c r="F9" s="30" t="s">
        <v>51</v>
      </c>
      <c r="G9" s="31">
        <v>406</v>
      </c>
      <c r="H9" s="31">
        <v>7</v>
      </c>
      <c r="I9" s="28">
        <v>74</v>
      </c>
      <c r="J9" s="28">
        <v>7252</v>
      </c>
      <c r="K9" s="30" t="s">
        <v>24</v>
      </c>
      <c r="L9" s="28" t="s">
        <v>61</v>
      </c>
      <c r="M9" s="32">
        <v>2</v>
      </c>
      <c r="N9" s="32">
        <v>1</v>
      </c>
      <c r="O9" s="28" t="s">
        <v>16</v>
      </c>
      <c r="P9" s="33">
        <v>160000</v>
      </c>
      <c r="Q9" s="34">
        <f t="shared" si="0"/>
        <v>16000</v>
      </c>
      <c r="R9" s="34" t="s">
        <v>22</v>
      </c>
      <c r="S9" s="41">
        <v>44074</v>
      </c>
      <c r="T9" s="42">
        <v>0.458333333333333</v>
      </c>
      <c r="U9" s="44"/>
      <c r="V9" s="14"/>
    </row>
    <row r="10" spans="1:22" s="13" customFormat="1" ht="15">
      <c r="A10" s="28">
        <v>6</v>
      </c>
      <c r="B10" s="29" t="s">
        <v>64</v>
      </c>
      <c r="C10" s="29" t="s">
        <v>65</v>
      </c>
      <c r="D10" s="28" t="s">
        <v>8</v>
      </c>
      <c r="E10" s="30" t="s">
        <v>50</v>
      </c>
      <c r="F10" s="30" t="s">
        <v>51</v>
      </c>
      <c r="G10" s="31">
        <v>406</v>
      </c>
      <c r="H10" s="31">
        <v>7</v>
      </c>
      <c r="I10" s="28">
        <v>74</v>
      </c>
      <c r="J10" s="28">
        <v>7253</v>
      </c>
      <c r="K10" s="30" t="s">
        <v>24</v>
      </c>
      <c r="L10" s="28" t="s">
        <v>61</v>
      </c>
      <c r="M10" s="32">
        <v>3</v>
      </c>
      <c r="N10" s="32">
        <v>1</v>
      </c>
      <c r="O10" s="28" t="s">
        <v>16</v>
      </c>
      <c r="P10" s="33">
        <v>160000</v>
      </c>
      <c r="Q10" s="34">
        <f t="shared" si="0"/>
        <v>16000</v>
      </c>
      <c r="R10" s="34" t="s">
        <v>22</v>
      </c>
      <c r="S10" s="41">
        <v>44074</v>
      </c>
      <c r="T10" s="42">
        <v>0.46875</v>
      </c>
      <c r="U10" s="44"/>
      <c r="V10" s="14"/>
    </row>
    <row r="11" spans="1:22" s="13" customFormat="1" ht="15">
      <c r="A11" s="28">
        <v>7</v>
      </c>
      <c r="B11" s="29" t="s">
        <v>66</v>
      </c>
      <c r="C11" s="29" t="s">
        <v>67</v>
      </c>
      <c r="D11" s="28" t="s">
        <v>8</v>
      </c>
      <c r="E11" s="30" t="s">
        <v>50</v>
      </c>
      <c r="F11" s="30" t="s">
        <v>51</v>
      </c>
      <c r="G11" s="31">
        <v>406</v>
      </c>
      <c r="H11" s="31">
        <v>7</v>
      </c>
      <c r="I11" s="28">
        <v>74</v>
      </c>
      <c r="J11" s="28">
        <v>7254</v>
      </c>
      <c r="K11" s="30" t="s">
        <v>24</v>
      </c>
      <c r="L11" s="28" t="s">
        <v>61</v>
      </c>
      <c r="M11" s="32">
        <v>4</v>
      </c>
      <c r="N11" s="32">
        <v>2</v>
      </c>
      <c r="O11" s="28" t="s">
        <v>16</v>
      </c>
      <c r="P11" s="33">
        <v>150000</v>
      </c>
      <c r="Q11" s="34">
        <f t="shared" si="0"/>
        <v>15000</v>
      </c>
      <c r="R11" s="35" t="s">
        <v>152</v>
      </c>
      <c r="S11" s="41">
        <v>44074</v>
      </c>
      <c r="T11" s="42">
        <v>0.479166666666666</v>
      </c>
      <c r="U11" s="44"/>
      <c r="V11" s="14"/>
    </row>
    <row r="12" spans="1:22" s="13" customFormat="1" ht="15">
      <c r="A12" s="28">
        <v>8</v>
      </c>
      <c r="B12" s="36" t="s">
        <v>68</v>
      </c>
      <c r="C12" s="37">
        <v>108827619</v>
      </c>
      <c r="D12" s="37" t="s">
        <v>26</v>
      </c>
      <c r="E12" s="30" t="s">
        <v>50</v>
      </c>
      <c r="F12" s="30" t="s">
        <v>51</v>
      </c>
      <c r="G12" s="31">
        <v>406</v>
      </c>
      <c r="H12" s="31">
        <v>7</v>
      </c>
      <c r="I12" s="37">
        <v>74</v>
      </c>
      <c r="J12" s="37">
        <v>7255</v>
      </c>
      <c r="K12" s="37" t="s">
        <v>24</v>
      </c>
      <c r="L12" s="28" t="s">
        <v>61</v>
      </c>
      <c r="M12" s="32">
        <v>5</v>
      </c>
      <c r="N12" s="32">
        <v>2</v>
      </c>
      <c r="O12" s="28" t="s">
        <v>16</v>
      </c>
      <c r="P12" s="33">
        <v>150000</v>
      </c>
      <c r="Q12" s="34">
        <f t="shared" si="0"/>
        <v>15000</v>
      </c>
      <c r="R12" s="37" t="s">
        <v>22</v>
      </c>
      <c r="S12" s="41">
        <v>44074</v>
      </c>
      <c r="T12" s="42">
        <v>0.489583333333333</v>
      </c>
      <c r="U12" s="44"/>
      <c r="V12" s="14"/>
    </row>
    <row r="13" spans="1:22" s="13" customFormat="1" ht="15">
      <c r="A13" s="28">
        <v>9</v>
      </c>
      <c r="B13" s="29" t="s">
        <v>69</v>
      </c>
      <c r="C13" s="29" t="s">
        <v>70</v>
      </c>
      <c r="D13" s="28" t="s">
        <v>8</v>
      </c>
      <c r="E13" s="30" t="s">
        <v>30</v>
      </c>
      <c r="F13" s="30" t="s">
        <v>151</v>
      </c>
      <c r="G13" s="31">
        <v>8231</v>
      </c>
      <c r="H13" s="31">
        <v>2</v>
      </c>
      <c r="I13" s="38">
        <v>62</v>
      </c>
      <c r="J13" s="38">
        <v>6144</v>
      </c>
      <c r="K13" s="30" t="s">
        <v>24</v>
      </c>
      <c r="L13" s="39" t="s">
        <v>71</v>
      </c>
      <c r="M13" s="32">
        <v>7</v>
      </c>
      <c r="N13" s="32" t="s">
        <v>25</v>
      </c>
      <c r="O13" s="28" t="s">
        <v>16</v>
      </c>
      <c r="P13" s="33">
        <v>225000</v>
      </c>
      <c r="Q13" s="34">
        <f t="shared" si="0"/>
        <v>22500</v>
      </c>
      <c r="R13" s="34" t="s">
        <v>22</v>
      </c>
      <c r="S13" s="41">
        <v>44074</v>
      </c>
      <c r="T13" s="42">
        <v>0.5</v>
      </c>
      <c r="U13" s="44"/>
      <c r="V13" s="14"/>
    </row>
    <row r="14" spans="1:22" s="13" customFormat="1" ht="15">
      <c r="A14" s="28">
        <v>10</v>
      </c>
      <c r="B14" s="29" t="s">
        <v>72</v>
      </c>
      <c r="C14" s="29" t="s">
        <v>73</v>
      </c>
      <c r="D14" s="28" t="s">
        <v>8</v>
      </c>
      <c r="E14" s="30" t="s">
        <v>23</v>
      </c>
      <c r="F14" s="30" t="s">
        <v>74</v>
      </c>
      <c r="G14" s="31">
        <v>3853</v>
      </c>
      <c r="H14" s="31">
        <v>3</v>
      </c>
      <c r="I14" s="38">
        <v>91</v>
      </c>
      <c r="J14" s="38">
        <v>9054</v>
      </c>
      <c r="K14" s="30" t="s">
        <v>24</v>
      </c>
      <c r="L14" s="39" t="s">
        <v>75</v>
      </c>
      <c r="M14" s="32">
        <v>16</v>
      </c>
      <c r="N14" s="32">
        <v>4</v>
      </c>
      <c r="O14" s="28" t="s">
        <v>16</v>
      </c>
      <c r="P14" s="33">
        <v>400000</v>
      </c>
      <c r="Q14" s="34">
        <f t="shared" si="0"/>
        <v>40000</v>
      </c>
      <c r="R14" s="34" t="s">
        <v>22</v>
      </c>
      <c r="S14" s="41">
        <v>44075</v>
      </c>
      <c r="T14" s="42">
        <v>0.4166666666666667</v>
      </c>
      <c r="U14" s="44"/>
      <c r="V14" s="14"/>
    </row>
    <row r="15" spans="1:22" s="13" customFormat="1" ht="15">
      <c r="A15" s="28">
        <v>11</v>
      </c>
      <c r="B15" s="36" t="s">
        <v>76</v>
      </c>
      <c r="C15" s="37">
        <v>17801060</v>
      </c>
      <c r="D15" s="28" t="s">
        <v>8</v>
      </c>
      <c r="E15" s="30" t="s">
        <v>23</v>
      </c>
      <c r="F15" s="30" t="s">
        <v>74</v>
      </c>
      <c r="G15" s="31">
        <v>3853</v>
      </c>
      <c r="H15" s="31">
        <v>3</v>
      </c>
      <c r="I15" s="37">
        <v>91</v>
      </c>
      <c r="J15" s="37">
        <v>9055</v>
      </c>
      <c r="K15" s="37" t="s">
        <v>24</v>
      </c>
      <c r="L15" s="39" t="s">
        <v>75</v>
      </c>
      <c r="M15" s="32">
        <v>17</v>
      </c>
      <c r="N15" s="32">
        <v>4</v>
      </c>
      <c r="O15" s="28" t="s">
        <v>16</v>
      </c>
      <c r="P15" s="33">
        <v>400000</v>
      </c>
      <c r="Q15" s="34">
        <f t="shared" si="0"/>
        <v>40000</v>
      </c>
      <c r="R15" s="37" t="s">
        <v>22</v>
      </c>
      <c r="S15" s="41">
        <v>44075</v>
      </c>
      <c r="T15" s="42">
        <v>0.4270833333333333</v>
      </c>
      <c r="U15" s="44"/>
      <c r="V15" s="14"/>
    </row>
    <row r="16" spans="1:22" s="13" customFormat="1" ht="15">
      <c r="A16" s="28">
        <v>12</v>
      </c>
      <c r="B16" s="36" t="s">
        <v>77</v>
      </c>
      <c r="C16" s="37">
        <v>17801062</v>
      </c>
      <c r="D16" s="28" t="s">
        <v>8</v>
      </c>
      <c r="E16" s="30" t="s">
        <v>23</v>
      </c>
      <c r="F16" s="30" t="s">
        <v>74</v>
      </c>
      <c r="G16" s="31">
        <v>3853</v>
      </c>
      <c r="H16" s="31">
        <v>3</v>
      </c>
      <c r="I16" s="37">
        <v>91</v>
      </c>
      <c r="J16" s="37">
        <v>9056</v>
      </c>
      <c r="K16" s="37" t="s">
        <v>24</v>
      </c>
      <c r="L16" s="39" t="s">
        <v>75</v>
      </c>
      <c r="M16" s="32">
        <v>18</v>
      </c>
      <c r="N16" s="32">
        <v>4</v>
      </c>
      <c r="O16" s="28" t="s">
        <v>16</v>
      </c>
      <c r="P16" s="33">
        <v>395000</v>
      </c>
      <c r="Q16" s="34">
        <f t="shared" si="0"/>
        <v>39500</v>
      </c>
      <c r="R16" s="37" t="s">
        <v>22</v>
      </c>
      <c r="S16" s="41">
        <v>44075</v>
      </c>
      <c r="T16" s="42">
        <v>0.4375</v>
      </c>
      <c r="U16" s="44"/>
      <c r="V16" s="14"/>
    </row>
    <row r="17" spans="1:22" s="13" customFormat="1" ht="15">
      <c r="A17" s="28">
        <v>13</v>
      </c>
      <c r="B17" s="36" t="s">
        <v>78</v>
      </c>
      <c r="C17" s="37">
        <v>17801066</v>
      </c>
      <c r="D17" s="28" t="s">
        <v>8</v>
      </c>
      <c r="E17" s="30" t="s">
        <v>23</v>
      </c>
      <c r="F17" s="30" t="s">
        <v>74</v>
      </c>
      <c r="G17" s="31">
        <v>3853</v>
      </c>
      <c r="H17" s="31">
        <v>3</v>
      </c>
      <c r="I17" s="37">
        <v>91</v>
      </c>
      <c r="J17" s="37">
        <v>9059</v>
      </c>
      <c r="K17" s="37" t="s">
        <v>24</v>
      </c>
      <c r="L17" s="39" t="s">
        <v>75</v>
      </c>
      <c r="M17" s="32">
        <v>21</v>
      </c>
      <c r="N17" s="32">
        <v>5</v>
      </c>
      <c r="O17" s="28" t="s">
        <v>16</v>
      </c>
      <c r="P17" s="33">
        <v>400000</v>
      </c>
      <c r="Q17" s="34">
        <f t="shared" si="0"/>
        <v>40000</v>
      </c>
      <c r="R17" s="37" t="s">
        <v>22</v>
      </c>
      <c r="S17" s="41">
        <v>44075</v>
      </c>
      <c r="T17" s="42">
        <v>0.447916666666667</v>
      </c>
      <c r="U17" s="44"/>
      <c r="V17" s="14"/>
    </row>
    <row r="18" spans="1:22" s="13" customFormat="1" ht="15">
      <c r="A18" s="28">
        <v>14</v>
      </c>
      <c r="B18" s="36" t="s">
        <v>79</v>
      </c>
      <c r="C18" s="37">
        <v>17817976</v>
      </c>
      <c r="D18" s="28" t="s">
        <v>8</v>
      </c>
      <c r="E18" s="30" t="s">
        <v>23</v>
      </c>
      <c r="F18" s="30" t="s">
        <v>74</v>
      </c>
      <c r="G18" s="31">
        <v>3853</v>
      </c>
      <c r="H18" s="31">
        <v>3</v>
      </c>
      <c r="I18" s="37">
        <v>91</v>
      </c>
      <c r="J18" s="37">
        <v>9060</v>
      </c>
      <c r="K18" s="37" t="s">
        <v>24</v>
      </c>
      <c r="L18" s="39" t="s">
        <v>75</v>
      </c>
      <c r="M18" s="32">
        <v>22</v>
      </c>
      <c r="N18" s="32">
        <v>5</v>
      </c>
      <c r="O18" s="28" t="s">
        <v>16</v>
      </c>
      <c r="P18" s="33">
        <v>400000</v>
      </c>
      <c r="Q18" s="34">
        <f t="shared" si="0"/>
        <v>40000</v>
      </c>
      <c r="R18" s="37" t="s">
        <v>22</v>
      </c>
      <c r="S18" s="41">
        <v>44075</v>
      </c>
      <c r="T18" s="42">
        <v>0.458333333333333</v>
      </c>
      <c r="U18" s="44"/>
      <c r="V18" s="14"/>
    </row>
    <row r="19" spans="1:22" s="13" customFormat="1" ht="15">
      <c r="A19" s="28">
        <v>15</v>
      </c>
      <c r="B19" s="36" t="s">
        <v>80</v>
      </c>
      <c r="C19" s="37">
        <v>17801068</v>
      </c>
      <c r="D19" s="28" t="s">
        <v>8</v>
      </c>
      <c r="E19" s="30" t="s">
        <v>23</v>
      </c>
      <c r="F19" s="30" t="s">
        <v>74</v>
      </c>
      <c r="G19" s="31">
        <v>3853</v>
      </c>
      <c r="H19" s="31">
        <v>3</v>
      </c>
      <c r="I19" s="37">
        <v>91</v>
      </c>
      <c r="J19" s="37">
        <v>9061</v>
      </c>
      <c r="K19" s="37" t="s">
        <v>24</v>
      </c>
      <c r="L19" s="39" t="s">
        <v>75</v>
      </c>
      <c r="M19" s="32">
        <v>23</v>
      </c>
      <c r="N19" s="32">
        <v>5</v>
      </c>
      <c r="O19" s="28" t="s">
        <v>16</v>
      </c>
      <c r="P19" s="33">
        <v>395000</v>
      </c>
      <c r="Q19" s="34">
        <f t="shared" si="0"/>
        <v>39500</v>
      </c>
      <c r="R19" s="37" t="s">
        <v>22</v>
      </c>
      <c r="S19" s="41">
        <v>44075</v>
      </c>
      <c r="T19" s="42">
        <v>0.46875</v>
      </c>
      <c r="U19" s="44"/>
      <c r="V19" s="14"/>
    </row>
    <row r="20" spans="1:22" s="13" customFormat="1" ht="15">
      <c r="A20" s="28">
        <v>16</v>
      </c>
      <c r="B20" s="36" t="s">
        <v>81</v>
      </c>
      <c r="C20" s="37">
        <v>17801070</v>
      </c>
      <c r="D20" s="28" t="s">
        <v>8</v>
      </c>
      <c r="E20" s="30" t="s">
        <v>23</v>
      </c>
      <c r="F20" s="30" t="s">
        <v>74</v>
      </c>
      <c r="G20" s="31">
        <v>3853</v>
      </c>
      <c r="H20" s="31">
        <v>3</v>
      </c>
      <c r="I20" s="37">
        <v>91</v>
      </c>
      <c r="J20" s="37">
        <v>9062</v>
      </c>
      <c r="K20" s="37" t="s">
        <v>24</v>
      </c>
      <c r="L20" s="39" t="s">
        <v>75</v>
      </c>
      <c r="M20" s="32">
        <v>24</v>
      </c>
      <c r="N20" s="32">
        <v>5</v>
      </c>
      <c r="O20" s="28" t="s">
        <v>16</v>
      </c>
      <c r="P20" s="33">
        <v>410000</v>
      </c>
      <c r="Q20" s="34">
        <f t="shared" si="0"/>
        <v>41000</v>
      </c>
      <c r="R20" s="37" t="s">
        <v>22</v>
      </c>
      <c r="S20" s="41">
        <v>44075</v>
      </c>
      <c r="T20" s="42">
        <v>0.479166666666666</v>
      </c>
      <c r="U20" s="44"/>
      <c r="V20" s="14"/>
    </row>
    <row r="21" spans="1:22" s="13" customFormat="1" ht="15">
      <c r="A21" s="28">
        <v>17</v>
      </c>
      <c r="B21" s="36" t="s">
        <v>82</v>
      </c>
      <c r="C21" s="37">
        <v>17812016</v>
      </c>
      <c r="D21" s="28" t="s">
        <v>8</v>
      </c>
      <c r="E21" s="30" t="s">
        <v>23</v>
      </c>
      <c r="F21" s="30" t="s">
        <v>74</v>
      </c>
      <c r="G21" s="31">
        <v>3853</v>
      </c>
      <c r="H21" s="31">
        <v>3</v>
      </c>
      <c r="I21" s="37">
        <v>91</v>
      </c>
      <c r="J21" s="37">
        <v>9063</v>
      </c>
      <c r="K21" s="37" t="s">
        <v>24</v>
      </c>
      <c r="L21" s="39" t="s">
        <v>75</v>
      </c>
      <c r="M21" s="32">
        <v>25</v>
      </c>
      <c r="N21" s="32">
        <v>5</v>
      </c>
      <c r="O21" s="28" t="s">
        <v>16</v>
      </c>
      <c r="P21" s="33">
        <v>415000</v>
      </c>
      <c r="Q21" s="34">
        <f t="shared" si="0"/>
        <v>41500</v>
      </c>
      <c r="R21" s="37" t="s">
        <v>22</v>
      </c>
      <c r="S21" s="41">
        <v>44075</v>
      </c>
      <c r="T21" s="42">
        <v>0.489583333333333</v>
      </c>
      <c r="U21" s="44"/>
      <c r="V21" s="14"/>
    </row>
    <row r="22" spans="1:22" s="13" customFormat="1" ht="15">
      <c r="A22" s="28">
        <v>18</v>
      </c>
      <c r="B22" s="36" t="s">
        <v>83</v>
      </c>
      <c r="C22" s="37">
        <v>17801071</v>
      </c>
      <c r="D22" s="28" t="s">
        <v>8</v>
      </c>
      <c r="E22" s="30" t="s">
        <v>23</v>
      </c>
      <c r="F22" s="30" t="s">
        <v>74</v>
      </c>
      <c r="G22" s="31">
        <v>3853</v>
      </c>
      <c r="H22" s="31">
        <v>3</v>
      </c>
      <c r="I22" s="37">
        <v>91</v>
      </c>
      <c r="J22" s="37">
        <v>9064</v>
      </c>
      <c r="K22" s="37" t="s">
        <v>24</v>
      </c>
      <c r="L22" s="39" t="s">
        <v>75</v>
      </c>
      <c r="M22" s="32">
        <v>26</v>
      </c>
      <c r="N22" s="32">
        <v>6</v>
      </c>
      <c r="O22" s="28" t="s">
        <v>16</v>
      </c>
      <c r="P22" s="33">
        <v>400000</v>
      </c>
      <c r="Q22" s="34">
        <f t="shared" si="0"/>
        <v>40000</v>
      </c>
      <c r="R22" s="37" t="s">
        <v>22</v>
      </c>
      <c r="S22" s="41">
        <v>44075</v>
      </c>
      <c r="T22" s="42">
        <v>0.5</v>
      </c>
      <c r="U22" s="44"/>
      <c r="V22" s="14"/>
    </row>
    <row r="23" spans="1:22" s="13" customFormat="1" ht="15">
      <c r="A23" s="28">
        <v>19</v>
      </c>
      <c r="B23" s="36" t="s">
        <v>84</v>
      </c>
      <c r="C23" s="37">
        <v>17801073</v>
      </c>
      <c r="D23" s="28" t="s">
        <v>8</v>
      </c>
      <c r="E23" s="30" t="s">
        <v>23</v>
      </c>
      <c r="F23" s="30" t="s">
        <v>74</v>
      </c>
      <c r="G23" s="31">
        <v>3853</v>
      </c>
      <c r="H23" s="31">
        <v>3</v>
      </c>
      <c r="I23" s="37">
        <v>91</v>
      </c>
      <c r="J23" s="37">
        <v>9065</v>
      </c>
      <c r="K23" s="37" t="s">
        <v>24</v>
      </c>
      <c r="L23" s="39" t="s">
        <v>75</v>
      </c>
      <c r="M23" s="32">
        <v>27</v>
      </c>
      <c r="N23" s="32">
        <v>6</v>
      </c>
      <c r="O23" s="28" t="s">
        <v>16</v>
      </c>
      <c r="P23" s="33">
        <v>400000</v>
      </c>
      <c r="Q23" s="34">
        <f t="shared" si="0"/>
        <v>40000</v>
      </c>
      <c r="R23" s="37" t="s">
        <v>22</v>
      </c>
      <c r="S23" s="41">
        <v>44076</v>
      </c>
      <c r="T23" s="42">
        <v>0.4166666666666667</v>
      </c>
      <c r="U23" s="44"/>
      <c r="V23" s="14"/>
    </row>
    <row r="24" spans="1:22" s="13" customFormat="1" ht="15">
      <c r="A24" s="28">
        <v>20</v>
      </c>
      <c r="B24" s="36" t="s">
        <v>85</v>
      </c>
      <c r="C24" s="37">
        <v>17801074</v>
      </c>
      <c r="D24" s="28" t="s">
        <v>8</v>
      </c>
      <c r="E24" s="30" t="s">
        <v>23</v>
      </c>
      <c r="F24" s="30" t="s">
        <v>74</v>
      </c>
      <c r="G24" s="31">
        <v>3853</v>
      </c>
      <c r="H24" s="31">
        <v>3</v>
      </c>
      <c r="I24" s="37">
        <v>91</v>
      </c>
      <c r="J24" s="37">
        <v>9066</v>
      </c>
      <c r="K24" s="37" t="s">
        <v>24</v>
      </c>
      <c r="L24" s="39" t="s">
        <v>75</v>
      </c>
      <c r="M24" s="32">
        <v>28</v>
      </c>
      <c r="N24" s="32">
        <v>6</v>
      </c>
      <c r="O24" s="28" t="s">
        <v>16</v>
      </c>
      <c r="P24" s="33">
        <v>395000</v>
      </c>
      <c r="Q24" s="34">
        <f t="shared" si="0"/>
        <v>39500</v>
      </c>
      <c r="R24" s="37" t="s">
        <v>22</v>
      </c>
      <c r="S24" s="41">
        <v>44076</v>
      </c>
      <c r="T24" s="42">
        <v>0.4270833333333333</v>
      </c>
      <c r="U24" s="44"/>
      <c r="V24" s="14"/>
    </row>
    <row r="25" spans="1:22" s="13" customFormat="1" ht="15">
      <c r="A25" s="28">
        <v>21</v>
      </c>
      <c r="B25" s="36" t="s">
        <v>86</v>
      </c>
      <c r="C25" s="37">
        <v>17814728</v>
      </c>
      <c r="D25" s="28" t="s">
        <v>8</v>
      </c>
      <c r="E25" s="30" t="s">
        <v>23</v>
      </c>
      <c r="F25" s="30" t="s">
        <v>74</v>
      </c>
      <c r="G25" s="31">
        <v>3853</v>
      </c>
      <c r="H25" s="31">
        <v>3</v>
      </c>
      <c r="I25" s="37">
        <v>91</v>
      </c>
      <c r="J25" s="37">
        <v>9067</v>
      </c>
      <c r="K25" s="37" t="s">
        <v>24</v>
      </c>
      <c r="L25" s="39" t="s">
        <v>75</v>
      </c>
      <c r="M25" s="32">
        <v>29</v>
      </c>
      <c r="N25" s="32">
        <v>6</v>
      </c>
      <c r="O25" s="28" t="s">
        <v>16</v>
      </c>
      <c r="P25" s="33">
        <v>410000</v>
      </c>
      <c r="Q25" s="34">
        <f t="shared" si="0"/>
        <v>41000</v>
      </c>
      <c r="R25" s="37" t="s">
        <v>22</v>
      </c>
      <c r="S25" s="41">
        <v>44076</v>
      </c>
      <c r="T25" s="42">
        <v>0.4375</v>
      </c>
      <c r="U25" s="44"/>
      <c r="V25" s="14"/>
    </row>
    <row r="26" spans="1:22" s="13" customFormat="1" ht="15">
      <c r="A26" s="28">
        <v>22</v>
      </c>
      <c r="B26" s="29" t="s">
        <v>87</v>
      </c>
      <c r="C26" s="29" t="s">
        <v>88</v>
      </c>
      <c r="D26" s="28" t="s">
        <v>8</v>
      </c>
      <c r="E26" s="30" t="s">
        <v>23</v>
      </c>
      <c r="F26" s="30" t="s">
        <v>74</v>
      </c>
      <c r="G26" s="31">
        <v>3853</v>
      </c>
      <c r="H26" s="31">
        <v>3</v>
      </c>
      <c r="I26" s="28">
        <v>91</v>
      </c>
      <c r="J26" s="28">
        <v>9068</v>
      </c>
      <c r="K26" s="30" t="s">
        <v>24</v>
      </c>
      <c r="L26" s="39" t="s">
        <v>75</v>
      </c>
      <c r="M26" s="32">
        <v>30</v>
      </c>
      <c r="N26" s="32">
        <v>6</v>
      </c>
      <c r="O26" s="28" t="s">
        <v>16</v>
      </c>
      <c r="P26" s="33">
        <v>415000</v>
      </c>
      <c r="Q26" s="34">
        <f t="shared" si="0"/>
        <v>41500</v>
      </c>
      <c r="R26" s="34" t="s">
        <v>22</v>
      </c>
      <c r="S26" s="41">
        <v>44076</v>
      </c>
      <c r="T26" s="42">
        <v>0.447916666666667</v>
      </c>
      <c r="U26" s="44"/>
      <c r="V26" s="14"/>
    </row>
    <row r="27" spans="1:22" s="13" customFormat="1" ht="15">
      <c r="A27" s="28">
        <v>23</v>
      </c>
      <c r="B27" s="29" t="s">
        <v>89</v>
      </c>
      <c r="C27" s="29" t="s">
        <v>90</v>
      </c>
      <c r="D27" s="28" t="s">
        <v>8</v>
      </c>
      <c r="E27" s="30" t="s">
        <v>27</v>
      </c>
      <c r="F27" s="30" t="s">
        <v>91</v>
      </c>
      <c r="G27" s="31">
        <v>9499</v>
      </c>
      <c r="H27" s="31">
        <v>6</v>
      </c>
      <c r="I27" s="28">
        <v>75</v>
      </c>
      <c r="J27" s="28">
        <v>7444</v>
      </c>
      <c r="K27" s="30" t="s">
        <v>24</v>
      </c>
      <c r="L27" s="39" t="s">
        <v>92</v>
      </c>
      <c r="M27" s="32">
        <v>3</v>
      </c>
      <c r="N27" s="32">
        <v>1</v>
      </c>
      <c r="O27" s="28" t="s">
        <v>16</v>
      </c>
      <c r="P27" s="33">
        <v>400000</v>
      </c>
      <c r="Q27" s="34">
        <f t="shared" si="0"/>
        <v>40000</v>
      </c>
      <c r="R27" s="34" t="s">
        <v>22</v>
      </c>
      <c r="S27" s="41">
        <v>44076</v>
      </c>
      <c r="T27" s="42">
        <v>0.458333333333333</v>
      </c>
      <c r="U27" s="44"/>
      <c r="V27" s="14"/>
    </row>
    <row r="28" spans="1:22" s="13" customFormat="1" ht="15">
      <c r="A28" s="28">
        <v>24</v>
      </c>
      <c r="B28" s="29" t="s">
        <v>93</v>
      </c>
      <c r="C28" s="29" t="s">
        <v>94</v>
      </c>
      <c r="D28" s="28" t="s">
        <v>8</v>
      </c>
      <c r="E28" s="30" t="s">
        <v>27</v>
      </c>
      <c r="F28" s="30" t="s">
        <v>91</v>
      </c>
      <c r="G28" s="31">
        <v>9499</v>
      </c>
      <c r="H28" s="31">
        <v>6</v>
      </c>
      <c r="I28" s="28">
        <v>75</v>
      </c>
      <c r="J28" s="28">
        <v>7447</v>
      </c>
      <c r="K28" s="30" t="s">
        <v>24</v>
      </c>
      <c r="L28" s="39" t="s">
        <v>92</v>
      </c>
      <c r="M28" s="32">
        <v>6</v>
      </c>
      <c r="N28" s="32">
        <v>2</v>
      </c>
      <c r="O28" s="28" t="s">
        <v>16</v>
      </c>
      <c r="P28" s="33">
        <v>400000</v>
      </c>
      <c r="Q28" s="34">
        <f t="shared" si="0"/>
        <v>40000</v>
      </c>
      <c r="R28" s="34" t="s">
        <v>22</v>
      </c>
      <c r="S28" s="41">
        <v>44076</v>
      </c>
      <c r="T28" s="42">
        <v>0.46875</v>
      </c>
      <c r="U28" s="44"/>
      <c r="V28" s="14"/>
    </row>
    <row r="29" spans="1:22" s="13" customFormat="1" ht="15">
      <c r="A29" s="28">
        <v>25</v>
      </c>
      <c r="B29" s="29" t="s">
        <v>95</v>
      </c>
      <c r="C29" s="29" t="s">
        <v>96</v>
      </c>
      <c r="D29" s="28" t="s">
        <v>8</v>
      </c>
      <c r="E29" s="30" t="s">
        <v>27</v>
      </c>
      <c r="F29" s="30" t="s">
        <v>91</v>
      </c>
      <c r="G29" s="31">
        <v>9499</v>
      </c>
      <c r="H29" s="31">
        <v>6</v>
      </c>
      <c r="I29" s="28">
        <v>75</v>
      </c>
      <c r="J29" s="28">
        <v>7449</v>
      </c>
      <c r="K29" s="30" t="s">
        <v>24</v>
      </c>
      <c r="L29" s="39" t="s">
        <v>92</v>
      </c>
      <c r="M29" s="32">
        <v>8</v>
      </c>
      <c r="N29" s="32">
        <v>3</v>
      </c>
      <c r="O29" s="28" t="s">
        <v>16</v>
      </c>
      <c r="P29" s="33">
        <v>435000</v>
      </c>
      <c r="Q29" s="34">
        <f t="shared" si="0"/>
        <v>43500</v>
      </c>
      <c r="R29" s="34" t="s">
        <v>22</v>
      </c>
      <c r="S29" s="41">
        <v>44076</v>
      </c>
      <c r="T29" s="42">
        <v>0.479166666666666</v>
      </c>
      <c r="U29" s="44"/>
      <c r="V29" s="14"/>
    </row>
    <row r="30" spans="1:22" s="13" customFormat="1" ht="15">
      <c r="A30" s="28">
        <v>26</v>
      </c>
      <c r="B30" s="29" t="s">
        <v>97</v>
      </c>
      <c r="C30" s="29" t="s">
        <v>98</v>
      </c>
      <c r="D30" s="28" t="s">
        <v>8</v>
      </c>
      <c r="E30" s="30" t="s">
        <v>27</v>
      </c>
      <c r="F30" s="30" t="s">
        <v>91</v>
      </c>
      <c r="G30" s="31">
        <v>9499</v>
      </c>
      <c r="H30" s="31">
        <v>6</v>
      </c>
      <c r="I30" s="28">
        <v>75</v>
      </c>
      <c r="J30" s="28">
        <v>7450</v>
      </c>
      <c r="K30" s="30" t="s">
        <v>24</v>
      </c>
      <c r="L30" s="39" t="s">
        <v>92</v>
      </c>
      <c r="M30" s="32">
        <v>9</v>
      </c>
      <c r="N30" s="32">
        <v>3</v>
      </c>
      <c r="O30" s="28" t="s">
        <v>16</v>
      </c>
      <c r="P30" s="33">
        <v>400000</v>
      </c>
      <c r="Q30" s="34">
        <f t="shared" si="0"/>
        <v>40000</v>
      </c>
      <c r="R30" s="34" t="s">
        <v>22</v>
      </c>
      <c r="S30" s="41">
        <v>44076</v>
      </c>
      <c r="T30" s="42">
        <v>0.489583333333333</v>
      </c>
      <c r="U30" s="44"/>
      <c r="V30" s="14"/>
    </row>
    <row r="31" spans="1:22" s="13" customFormat="1" ht="15">
      <c r="A31" s="28">
        <v>27</v>
      </c>
      <c r="B31" s="29" t="s">
        <v>99</v>
      </c>
      <c r="C31" s="29" t="s">
        <v>100</v>
      </c>
      <c r="D31" s="28" t="s">
        <v>8</v>
      </c>
      <c r="E31" s="30" t="s">
        <v>27</v>
      </c>
      <c r="F31" s="30" t="s">
        <v>91</v>
      </c>
      <c r="G31" s="31">
        <v>9499</v>
      </c>
      <c r="H31" s="31">
        <v>6</v>
      </c>
      <c r="I31" s="28">
        <v>75</v>
      </c>
      <c r="J31" s="28">
        <v>7456</v>
      </c>
      <c r="K31" s="30" t="s">
        <v>24</v>
      </c>
      <c r="L31" s="39" t="s">
        <v>92</v>
      </c>
      <c r="M31" s="32">
        <v>15</v>
      </c>
      <c r="N31" s="32">
        <v>5</v>
      </c>
      <c r="O31" s="28" t="s">
        <v>16</v>
      </c>
      <c r="P31" s="33">
        <v>400000</v>
      </c>
      <c r="Q31" s="34">
        <f t="shared" si="0"/>
        <v>40000</v>
      </c>
      <c r="R31" s="34" t="s">
        <v>22</v>
      </c>
      <c r="S31" s="41">
        <v>44076</v>
      </c>
      <c r="T31" s="42">
        <v>0.5</v>
      </c>
      <c r="U31" s="44"/>
      <c r="V31" s="14"/>
    </row>
    <row r="32" spans="1:22" s="13" customFormat="1" ht="15">
      <c r="A32" s="28">
        <v>28</v>
      </c>
      <c r="B32" s="29" t="s">
        <v>101</v>
      </c>
      <c r="C32" s="29" t="s">
        <v>102</v>
      </c>
      <c r="D32" s="28" t="s">
        <v>8</v>
      </c>
      <c r="E32" s="30" t="s">
        <v>27</v>
      </c>
      <c r="F32" s="30" t="s">
        <v>91</v>
      </c>
      <c r="G32" s="31">
        <v>9499</v>
      </c>
      <c r="H32" s="31">
        <v>6</v>
      </c>
      <c r="I32" s="38">
        <v>75</v>
      </c>
      <c r="J32" s="38">
        <v>7458</v>
      </c>
      <c r="K32" s="30" t="s">
        <v>24</v>
      </c>
      <c r="L32" s="39" t="s">
        <v>92</v>
      </c>
      <c r="M32" s="32">
        <v>17</v>
      </c>
      <c r="N32" s="32">
        <v>6</v>
      </c>
      <c r="O32" s="28" t="s">
        <v>16</v>
      </c>
      <c r="P32" s="33">
        <v>435000</v>
      </c>
      <c r="Q32" s="34">
        <f t="shared" si="0"/>
        <v>43500</v>
      </c>
      <c r="R32" s="34" t="s">
        <v>22</v>
      </c>
      <c r="S32" s="41">
        <v>44077</v>
      </c>
      <c r="T32" s="42">
        <v>0.4166666666666667</v>
      </c>
      <c r="U32" s="44"/>
      <c r="V32" s="14"/>
    </row>
    <row r="33" spans="1:22" s="13" customFormat="1" ht="15">
      <c r="A33" s="28">
        <v>29</v>
      </c>
      <c r="B33" s="29" t="s">
        <v>103</v>
      </c>
      <c r="C33" s="29" t="s">
        <v>104</v>
      </c>
      <c r="D33" s="28" t="s">
        <v>8</v>
      </c>
      <c r="E33" s="30" t="s">
        <v>27</v>
      </c>
      <c r="F33" s="30" t="s">
        <v>91</v>
      </c>
      <c r="G33" s="31">
        <v>9499</v>
      </c>
      <c r="H33" s="31">
        <v>6</v>
      </c>
      <c r="I33" s="38">
        <v>75</v>
      </c>
      <c r="J33" s="38">
        <v>7417</v>
      </c>
      <c r="K33" s="30" t="s">
        <v>24</v>
      </c>
      <c r="L33" s="39" t="s">
        <v>92</v>
      </c>
      <c r="M33" s="32">
        <v>2</v>
      </c>
      <c r="N33" s="32">
        <v>1</v>
      </c>
      <c r="O33" s="28" t="s">
        <v>16</v>
      </c>
      <c r="P33" s="33">
        <v>435000</v>
      </c>
      <c r="Q33" s="34">
        <f t="shared" si="0"/>
        <v>43500</v>
      </c>
      <c r="R33" s="34" t="s">
        <v>22</v>
      </c>
      <c r="S33" s="41">
        <v>44077</v>
      </c>
      <c r="T33" s="42">
        <v>0.4270833333333333</v>
      </c>
      <c r="U33" s="44"/>
      <c r="V33" s="14"/>
    </row>
    <row r="34" spans="1:22" s="13" customFormat="1" ht="15">
      <c r="A34" s="28">
        <v>30</v>
      </c>
      <c r="B34" s="29" t="s">
        <v>105</v>
      </c>
      <c r="C34" s="29" t="s">
        <v>106</v>
      </c>
      <c r="D34" s="28" t="s">
        <v>8</v>
      </c>
      <c r="E34" s="30" t="s">
        <v>27</v>
      </c>
      <c r="F34" s="30" t="s">
        <v>91</v>
      </c>
      <c r="G34" s="31">
        <v>9499</v>
      </c>
      <c r="H34" s="31">
        <v>6</v>
      </c>
      <c r="I34" s="38">
        <v>75</v>
      </c>
      <c r="J34" s="38">
        <v>7420</v>
      </c>
      <c r="K34" s="30" t="s">
        <v>24</v>
      </c>
      <c r="L34" s="39" t="s">
        <v>92</v>
      </c>
      <c r="M34" s="32">
        <v>5</v>
      </c>
      <c r="N34" s="32">
        <v>2</v>
      </c>
      <c r="O34" s="28" t="s">
        <v>16</v>
      </c>
      <c r="P34" s="33">
        <v>435000</v>
      </c>
      <c r="Q34" s="34">
        <f t="shared" si="0"/>
        <v>43500</v>
      </c>
      <c r="R34" s="34" t="s">
        <v>22</v>
      </c>
      <c r="S34" s="41">
        <v>44077</v>
      </c>
      <c r="T34" s="42">
        <v>0.4375</v>
      </c>
      <c r="U34" s="44"/>
      <c r="V34" s="14"/>
    </row>
    <row r="35" spans="1:22" s="13" customFormat="1" ht="15">
      <c r="A35" s="28">
        <v>31</v>
      </c>
      <c r="B35" s="29" t="s">
        <v>107</v>
      </c>
      <c r="C35" s="29" t="s">
        <v>108</v>
      </c>
      <c r="D35" s="28" t="s">
        <v>8</v>
      </c>
      <c r="E35" s="30" t="s">
        <v>27</v>
      </c>
      <c r="F35" s="30" t="s">
        <v>91</v>
      </c>
      <c r="G35" s="31">
        <v>9499</v>
      </c>
      <c r="H35" s="31">
        <v>6</v>
      </c>
      <c r="I35" s="38">
        <v>75</v>
      </c>
      <c r="J35" s="38">
        <v>7421</v>
      </c>
      <c r="K35" s="30" t="s">
        <v>24</v>
      </c>
      <c r="L35" s="39" t="s">
        <v>92</v>
      </c>
      <c r="M35" s="32">
        <v>6</v>
      </c>
      <c r="N35" s="32">
        <v>2</v>
      </c>
      <c r="O35" s="28" t="s">
        <v>16</v>
      </c>
      <c r="P35" s="33">
        <v>400000</v>
      </c>
      <c r="Q35" s="34">
        <f t="shared" si="0"/>
        <v>40000</v>
      </c>
      <c r="R35" s="34" t="s">
        <v>22</v>
      </c>
      <c r="S35" s="41">
        <v>44077</v>
      </c>
      <c r="T35" s="42">
        <v>0.447916666666667</v>
      </c>
      <c r="U35" s="44"/>
      <c r="V35" s="14"/>
    </row>
    <row r="36" spans="1:22" s="13" customFormat="1" ht="15">
      <c r="A36" s="28">
        <v>32</v>
      </c>
      <c r="B36" s="29" t="s">
        <v>109</v>
      </c>
      <c r="C36" s="29" t="s">
        <v>110</v>
      </c>
      <c r="D36" s="28" t="s">
        <v>8</v>
      </c>
      <c r="E36" s="30" t="s">
        <v>27</v>
      </c>
      <c r="F36" s="30" t="s">
        <v>91</v>
      </c>
      <c r="G36" s="31">
        <v>9398</v>
      </c>
      <c r="H36" s="31">
        <v>31</v>
      </c>
      <c r="I36" s="38">
        <v>78</v>
      </c>
      <c r="J36" s="38">
        <v>7742</v>
      </c>
      <c r="K36" s="30" t="s">
        <v>24</v>
      </c>
      <c r="L36" s="40" t="s">
        <v>111</v>
      </c>
      <c r="M36" s="32">
        <v>2</v>
      </c>
      <c r="N36" s="32">
        <v>1</v>
      </c>
      <c r="O36" s="28" t="s">
        <v>16</v>
      </c>
      <c r="P36" s="33">
        <v>420000</v>
      </c>
      <c r="Q36" s="34">
        <f t="shared" si="0"/>
        <v>42000</v>
      </c>
      <c r="R36" s="34" t="s">
        <v>22</v>
      </c>
      <c r="S36" s="41">
        <v>44077</v>
      </c>
      <c r="T36" s="42">
        <v>0.458333333333333</v>
      </c>
      <c r="U36" s="44"/>
      <c r="V36" s="14"/>
    </row>
    <row r="37" spans="1:22" s="13" customFormat="1" ht="15">
      <c r="A37" s="28">
        <v>33</v>
      </c>
      <c r="B37" s="29" t="s">
        <v>112</v>
      </c>
      <c r="C37" s="29" t="s">
        <v>113</v>
      </c>
      <c r="D37" s="28" t="s">
        <v>8</v>
      </c>
      <c r="E37" s="30" t="s">
        <v>27</v>
      </c>
      <c r="F37" s="30" t="s">
        <v>91</v>
      </c>
      <c r="G37" s="31">
        <v>9398</v>
      </c>
      <c r="H37" s="31">
        <v>31</v>
      </c>
      <c r="I37" s="38">
        <v>78</v>
      </c>
      <c r="J37" s="38">
        <v>7746</v>
      </c>
      <c r="K37" s="30" t="s">
        <v>24</v>
      </c>
      <c r="L37" s="39" t="s">
        <v>111</v>
      </c>
      <c r="M37" s="32">
        <v>6</v>
      </c>
      <c r="N37" s="32">
        <v>3</v>
      </c>
      <c r="O37" s="28" t="s">
        <v>16</v>
      </c>
      <c r="P37" s="33">
        <v>420000</v>
      </c>
      <c r="Q37" s="34">
        <f t="shared" si="0"/>
        <v>42000</v>
      </c>
      <c r="R37" s="34" t="s">
        <v>22</v>
      </c>
      <c r="S37" s="41">
        <v>44077</v>
      </c>
      <c r="T37" s="42">
        <v>0.46875</v>
      </c>
      <c r="U37" s="44"/>
      <c r="V37" s="14"/>
    </row>
    <row r="38" spans="1:22" s="13" customFormat="1" ht="15">
      <c r="A38" s="28">
        <v>34</v>
      </c>
      <c r="B38" s="29" t="s">
        <v>114</v>
      </c>
      <c r="C38" s="29" t="s">
        <v>115</v>
      </c>
      <c r="D38" s="28" t="s">
        <v>8</v>
      </c>
      <c r="E38" s="30" t="s">
        <v>27</v>
      </c>
      <c r="F38" s="30" t="s">
        <v>91</v>
      </c>
      <c r="G38" s="31">
        <v>9398</v>
      </c>
      <c r="H38" s="31">
        <v>31</v>
      </c>
      <c r="I38" s="38">
        <v>78</v>
      </c>
      <c r="J38" s="38">
        <v>7748</v>
      </c>
      <c r="K38" s="30" t="s">
        <v>24</v>
      </c>
      <c r="L38" s="39" t="s">
        <v>111</v>
      </c>
      <c r="M38" s="32">
        <v>8</v>
      </c>
      <c r="N38" s="32">
        <v>4</v>
      </c>
      <c r="O38" s="28" t="s">
        <v>16</v>
      </c>
      <c r="P38" s="33">
        <v>420000</v>
      </c>
      <c r="Q38" s="34">
        <f t="shared" si="0"/>
        <v>42000</v>
      </c>
      <c r="R38" s="34" t="s">
        <v>22</v>
      </c>
      <c r="S38" s="41">
        <v>44077</v>
      </c>
      <c r="T38" s="42">
        <v>0.479166666666666</v>
      </c>
      <c r="U38" s="44"/>
      <c r="V38" s="14"/>
    </row>
    <row r="39" spans="1:22" s="13" customFormat="1" ht="15">
      <c r="A39" s="28">
        <v>35</v>
      </c>
      <c r="B39" s="29" t="s">
        <v>116</v>
      </c>
      <c r="C39" s="29" t="s">
        <v>117</v>
      </c>
      <c r="D39" s="28" t="s">
        <v>8</v>
      </c>
      <c r="E39" s="30" t="s">
        <v>27</v>
      </c>
      <c r="F39" s="30" t="s">
        <v>91</v>
      </c>
      <c r="G39" s="31">
        <v>9398</v>
      </c>
      <c r="H39" s="31">
        <v>31</v>
      </c>
      <c r="I39" s="38">
        <v>78</v>
      </c>
      <c r="J39" s="38">
        <v>7750</v>
      </c>
      <c r="K39" s="30" t="s">
        <v>24</v>
      </c>
      <c r="L39" s="39" t="s">
        <v>111</v>
      </c>
      <c r="M39" s="32">
        <v>10</v>
      </c>
      <c r="N39" s="32">
        <v>5</v>
      </c>
      <c r="O39" s="28" t="s">
        <v>16</v>
      </c>
      <c r="P39" s="33">
        <v>420000</v>
      </c>
      <c r="Q39" s="34">
        <f t="shared" si="0"/>
        <v>42000</v>
      </c>
      <c r="R39" s="34" t="s">
        <v>22</v>
      </c>
      <c r="S39" s="41">
        <v>44077</v>
      </c>
      <c r="T39" s="42">
        <v>0.489583333333333</v>
      </c>
      <c r="U39" s="44"/>
      <c r="V39" s="14"/>
    </row>
    <row r="40" spans="1:22" s="13" customFormat="1" ht="15">
      <c r="A40" s="28">
        <v>36</v>
      </c>
      <c r="B40" s="29" t="s">
        <v>118</v>
      </c>
      <c r="C40" s="29" t="s">
        <v>119</v>
      </c>
      <c r="D40" s="28" t="s">
        <v>8</v>
      </c>
      <c r="E40" s="30" t="s">
        <v>27</v>
      </c>
      <c r="F40" s="30" t="s">
        <v>91</v>
      </c>
      <c r="G40" s="31">
        <v>9398</v>
      </c>
      <c r="H40" s="31">
        <v>31</v>
      </c>
      <c r="I40" s="38">
        <v>78</v>
      </c>
      <c r="J40" s="38">
        <v>7752</v>
      </c>
      <c r="K40" s="30" t="s">
        <v>24</v>
      </c>
      <c r="L40" s="39" t="s">
        <v>111</v>
      </c>
      <c r="M40" s="32">
        <v>12</v>
      </c>
      <c r="N40" s="32">
        <v>6</v>
      </c>
      <c r="O40" s="28" t="s">
        <v>16</v>
      </c>
      <c r="P40" s="33">
        <v>420000</v>
      </c>
      <c r="Q40" s="34">
        <f t="shared" si="0"/>
        <v>42000</v>
      </c>
      <c r="R40" s="34" t="s">
        <v>22</v>
      </c>
      <c r="S40" s="41">
        <v>44077</v>
      </c>
      <c r="T40" s="42">
        <v>0.5</v>
      </c>
      <c r="U40" s="44"/>
      <c r="V40" s="14"/>
    </row>
    <row r="41" spans="1:22" s="13" customFormat="1" ht="15">
      <c r="A41" s="28">
        <v>37</v>
      </c>
      <c r="B41" s="29" t="s">
        <v>120</v>
      </c>
      <c r="C41" s="29" t="s">
        <v>121</v>
      </c>
      <c r="D41" s="28" t="s">
        <v>8</v>
      </c>
      <c r="E41" s="30" t="s">
        <v>27</v>
      </c>
      <c r="F41" s="30" t="s">
        <v>28</v>
      </c>
      <c r="G41" s="31">
        <v>9485</v>
      </c>
      <c r="H41" s="31">
        <v>3</v>
      </c>
      <c r="I41" s="38">
        <v>173</v>
      </c>
      <c r="J41" s="38">
        <v>16991</v>
      </c>
      <c r="K41" s="30" t="s">
        <v>24</v>
      </c>
      <c r="L41" s="39" t="s">
        <v>122</v>
      </c>
      <c r="M41" s="32">
        <v>1</v>
      </c>
      <c r="N41" s="32" t="s">
        <v>25</v>
      </c>
      <c r="O41" s="28" t="s">
        <v>16</v>
      </c>
      <c r="P41" s="33">
        <v>430000</v>
      </c>
      <c r="Q41" s="34">
        <f t="shared" si="0"/>
        <v>43000</v>
      </c>
      <c r="R41" s="34" t="s">
        <v>22</v>
      </c>
      <c r="S41" s="41">
        <v>44078</v>
      </c>
      <c r="T41" s="42">
        <v>0.4166666666666667</v>
      </c>
      <c r="U41" s="44"/>
      <c r="V41" s="14"/>
    </row>
    <row r="42" spans="1:22" s="13" customFormat="1" ht="15" customHeight="1">
      <c r="A42" s="28">
        <v>38</v>
      </c>
      <c r="B42" s="29" t="s">
        <v>123</v>
      </c>
      <c r="C42" s="29" t="s">
        <v>124</v>
      </c>
      <c r="D42" s="28" t="s">
        <v>8</v>
      </c>
      <c r="E42" s="30" t="s">
        <v>27</v>
      </c>
      <c r="F42" s="30" t="s">
        <v>28</v>
      </c>
      <c r="G42" s="31">
        <v>9485</v>
      </c>
      <c r="H42" s="31">
        <v>3</v>
      </c>
      <c r="I42" s="38">
        <v>173</v>
      </c>
      <c r="J42" s="38">
        <v>17001</v>
      </c>
      <c r="K42" s="30" t="s">
        <v>24</v>
      </c>
      <c r="L42" s="39" t="s">
        <v>125</v>
      </c>
      <c r="M42" s="32">
        <v>1</v>
      </c>
      <c r="N42" s="32" t="s">
        <v>25</v>
      </c>
      <c r="O42" s="28" t="s">
        <v>16</v>
      </c>
      <c r="P42" s="33">
        <v>530000</v>
      </c>
      <c r="Q42" s="34">
        <f t="shared" si="0"/>
        <v>53000</v>
      </c>
      <c r="R42" s="34" t="s">
        <v>22</v>
      </c>
      <c r="S42" s="41">
        <v>44078</v>
      </c>
      <c r="T42" s="42">
        <v>0.4270833333333333</v>
      </c>
      <c r="U42" s="44"/>
      <c r="V42" s="14"/>
    </row>
    <row r="43" spans="1:22" s="13" customFormat="1" ht="15" customHeight="1">
      <c r="A43" s="28">
        <v>39</v>
      </c>
      <c r="B43" s="29" t="s">
        <v>126</v>
      </c>
      <c r="C43" s="29" t="s">
        <v>127</v>
      </c>
      <c r="D43" s="28" t="s">
        <v>8</v>
      </c>
      <c r="E43" s="30" t="s">
        <v>27</v>
      </c>
      <c r="F43" s="30" t="s">
        <v>28</v>
      </c>
      <c r="G43" s="31">
        <v>9485</v>
      </c>
      <c r="H43" s="31">
        <v>3</v>
      </c>
      <c r="I43" s="38">
        <v>173</v>
      </c>
      <c r="J43" s="38">
        <v>17002</v>
      </c>
      <c r="K43" s="30" t="s">
        <v>24</v>
      </c>
      <c r="L43" s="39" t="s">
        <v>128</v>
      </c>
      <c r="M43" s="32">
        <v>2</v>
      </c>
      <c r="N43" s="32" t="s">
        <v>25</v>
      </c>
      <c r="O43" s="28" t="s">
        <v>16</v>
      </c>
      <c r="P43" s="33">
        <v>590000</v>
      </c>
      <c r="Q43" s="34">
        <f t="shared" si="0"/>
        <v>59000</v>
      </c>
      <c r="R43" s="34" t="s">
        <v>22</v>
      </c>
      <c r="S43" s="41">
        <v>44078</v>
      </c>
      <c r="T43" s="42">
        <v>0.4375</v>
      </c>
      <c r="U43" s="44"/>
      <c r="V43" s="14"/>
    </row>
    <row r="44" spans="1:22" s="13" customFormat="1" ht="15" customHeight="1">
      <c r="A44" s="28">
        <v>40</v>
      </c>
      <c r="B44" s="29" t="s">
        <v>129</v>
      </c>
      <c r="C44" s="29" t="s">
        <v>130</v>
      </c>
      <c r="D44" s="28" t="s">
        <v>8</v>
      </c>
      <c r="E44" s="30" t="s">
        <v>27</v>
      </c>
      <c r="F44" s="30" t="s">
        <v>28</v>
      </c>
      <c r="G44" s="31">
        <v>9485</v>
      </c>
      <c r="H44" s="31">
        <v>3</v>
      </c>
      <c r="I44" s="38">
        <v>173</v>
      </c>
      <c r="J44" s="38">
        <v>17003</v>
      </c>
      <c r="K44" s="30" t="s">
        <v>24</v>
      </c>
      <c r="L44" s="39" t="s">
        <v>131</v>
      </c>
      <c r="M44" s="32">
        <v>3</v>
      </c>
      <c r="N44" s="32">
        <v>1</v>
      </c>
      <c r="O44" s="28" t="s">
        <v>16</v>
      </c>
      <c r="P44" s="33">
        <v>610000</v>
      </c>
      <c r="Q44" s="34">
        <f t="shared" si="0"/>
        <v>61000</v>
      </c>
      <c r="R44" s="34" t="s">
        <v>22</v>
      </c>
      <c r="S44" s="41">
        <v>44078</v>
      </c>
      <c r="T44" s="42">
        <v>0.447916666666667</v>
      </c>
      <c r="U44" s="44"/>
      <c r="V44" s="14"/>
    </row>
    <row r="45" spans="1:22" s="13" customFormat="1" ht="15" customHeight="1">
      <c r="A45" s="28">
        <v>41</v>
      </c>
      <c r="B45" s="29" t="s">
        <v>132</v>
      </c>
      <c r="C45" s="29" t="s">
        <v>133</v>
      </c>
      <c r="D45" s="28" t="s">
        <v>8</v>
      </c>
      <c r="E45" s="30" t="s">
        <v>27</v>
      </c>
      <c r="F45" s="30" t="s">
        <v>28</v>
      </c>
      <c r="G45" s="31">
        <v>9485</v>
      </c>
      <c r="H45" s="31">
        <v>3</v>
      </c>
      <c r="I45" s="38">
        <v>173</v>
      </c>
      <c r="J45" s="38">
        <v>17004</v>
      </c>
      <c r="K45" s="30" t="s">
        <v>24</v>
      </c>
      <c r="L45" s="39" t="s">
        <v>134</v>
      </c>
      <c r="M45" s="32">
        <v>4</v>
      </c>
      <c r="N45" s="32">
        <v>1</v>
      </c>
      <c r="O45" s="28" t="s">
        <v>16</v>
      </c>
      <c r="P45" s="33">
        <v>630000</v>
      </c>
      <c r="Q45" s="34">
        <f t="shared" si="0"/>
        <v>63000</v>
      </c>
      <c r="R45" s="34" t="s">
        <v>22</v>
      </c>
      <c r="S45" s="41">
        <v>44078</v>
      </c>
      <c r="T45" s="42">
        <v>0.458333333333333</v>
      </c>
      <c r="U45" s="44"/>
      <c r="V45" s="14"/>
    </row>
    <row r="46" spans="1:22" s="13" customFormat="1" ht="15" customHeight="1">
      <c r="A46" s="28">
        <v>42</v>
      </c>
      <c r="B46" s="29" t="s">
        <v>135</v>
      </c>
      <c r="C46" s="29" t="s">
        <v>136</v>
      </c>
      <c r="D46" s="28" t="s">
        <v>8</v>
      </c>
      <c r="E46" s="30" t="s">
        <v>27</v>
      </c>
      <c r="F46" s="30" t="s">
        <v>28</v>
      </c>
      <c r="G46" s="31">
        <v>9485</v>
      </c>
      <c r="H46" s="31">
        <v>3</v>
      </c>
      <c r="I46" s="38">
        <v>173</v>
      </c>
      <c r="J46" s="38">
        <v>17005</v>
      </c>
      <c r="K46" s="30" t="s">
        <v>24</v>
      </c>
      <c r="L46" s="39" t="s">
        <v>137</v>
      </c>
      <c r="M46" s="32">
        <v>5</v>
      </c>
      <c r="N46" s="32">
        <v>2</v>
      </c>
      <c r="O46" s="28" t="s">
        <v>16</v>
      </c>
      <c r="P46" s="33">
        <v>610000</v>
      </c>
      <c r="Q46" s="34">
        <f t="shared" si="0"/>
        <v>61000</v>
      </c>
      <c r="R46" s="34" t="s">
        <v>22</v>
      </c>
      <c r="S46" s="41">
        <v>44078</v>
      </c>
      <c r="T46" s="42">
        <v>0.46875</v>
      </c>
      <c r="U46" s="44"/>
      <c r="V46" s="14"/>
    </row>
    <row r="47" spans="1:22" s="13" customFormat="1" ht="15" customHeight="1">
      <c r="A47" s="28">
        <v>43</v>
      </c>
      <c r="B47" s="29" t="s">
        <v>138</v>
      </c>
      <c r="C47" s="29" t="s">
        <v>139</v>
      </c>
      <c r="D47" s="28" t="s">
        <v>8</v>
      </c>
      <c r="E47" s="30" t="s">
        <v>27</v>
      </c>
      <c r="F47" s="30" t="s">
        <v>28</v>
      </c>
      <c r="G47" s="31">
        <v>9485</v>
      </c>
      <c r="H47" s="31">
        <v>3</v>
      </c>
      <c r="I47" s="38">
        <v>173</v>
      </c>
      <c r="J47" s="38">
        <v>17006</v>
      </c>
      <c r="K47" s="30" t="s">
        <v>24</v>
      </c>
      <c r="L47" s="39" t="s">
        <v>140</v>
      </c>
      <c r="M47" s="32">
        <v>6</v>
      </c>
      <c r="N47" s="32">
        <v>2</v>
      </c>
      <c r="O47" s="28" t="s">
        <v>16</v>
      </c>
      <c r="P47" s="33">
        <v>630000</v>
      </c>
      <c r="Q47" s="34">
        <f t="shared" si="0"/>
        <v>63000</v>
      </c>
      <c r="R47" s="34" t="s">
        <v>22</v>
      </c>
      <c r="S47" s="41">
        <v>44078</v>
      </c>
      <c r="T47" s="42">
        <v>0.479166666666666</v>
      </c>
      <c r="U47" s="44"/>
      <c r="V47" s="14"/>
    </row>
    <row r="48" spans="1:22" s="13" customFormat="1" ht="15" customHeight="1">
      <c r="A48" s="28">
        <v>44</v>
      </c>
      <c r="B48" s="29" t="s">
        <v>141</v>
      </c>
      <c r="C48" s="29" t="s">
        <v>142</v>
      </c>
      <c r="D48" s="28" t="s">
        <v>8</v>
      </c>
      <c r="E48" s="30" t="s">
        <v>27</v>
      </c>
      <c r="F48" s="30" t="s">
        <v>28</v>
      </c>
      <c r="G48" s="31">
        <v>9485</v>
      </c>
      <c r="H48" s="31">
        <v>3</v>
      </c>
      <c r="I48" s="38">
        <v>173</v>
      </c>
      <c r="J48" s="38">
        <v>17007</v>
      </c>
      <c r="K48" s="30" t="s">
        <v>24</v>
      </c>
      <c r="L48" s="39" t="s">
        <v>137</v>
      </c>
      <c r="M48" s="32">
        <v>7</v>
      </c>
      <c r="N48" s="32">
        <v>3</v>
      </c>
      <c r="O48" s="28" t="s">
        <v>16</v>
      </c>
      <c r="P48" s="33">
        <v>610000</v>
      </c>
      <c r="Q48" s="34">
        <f t="shared" si="0"/>
        <v>61000</v>
      </c>
      <c r="R48" s="34" t="s">
        <v>22</v>
      </c>
      <c r="S48" s="41">
        <v>44078</v>
      </c>
      <c r="T48" s="42">
        <v>0.489583333333333</v>
      </c>
      <c r="U48" s="44"/>
      <c r="V48" s="14"/>
    </row>
    <row r="49" spans="1:22" s="13" customFormat="1" ht="15" customHeight="1">
      <c r="A49" s="28">
        <v>45</v>
      </c>
      <c r="B49" s="29" t="s">
        <v>143</v>
      </c>
      <c r="C49" s="29" t="s">
        <v>144</v>
      </c>
      <c r="D49" s="28" t="s">
        <v>8</v>
      </c>
      <c r="E49" s="30" t="s">
        <v>27</v>
      </c>
      <c r="F49" s="30" t="s">
        <v>28</v>
      </c>
      <c r="G49" s="31">
        <v>9485</v>
      </c>
      <c r="H49" s="31">
        <v>3</v>
      </c>
      <c r="I49" s="38">
        <v>173</v>
      </c>
      <c r="J49" s="38">
        <v>17008</v>
      </c>
      <c r="K49" s="30" t="s">
        <v>24</v>
      </c>
      <c r="L49" s="39" t="s">
        <v>140</v>
      </c>
      <c r="M49" s="32">
        <v>8</v>
      </c>
      <c r="N49" s="32">
        <v>3</v>
      </c>
      <c r="O49" s="28" t="s">
        <v>16</v>
      </c>
      <c r="P49" s="33">
        <v>630000</v>
      </c>
      <c r="Q49" s="34">
        <f t="shared" si="0"/>
        <v>63000</v>
      </c>
      <c r="R49" s="34" t="s">
        <v>22</v>
      </c>
      <c r="S49" s="41">
        <v>44078</v>
      </c>
      <c r="T49" s="42">
        <v>0.5</v>
      </c>
      <c r="U49" s="44"/>
      <c r="V49" s="14"/>
    </row>
    <row r="50" spans="1:22" s="13" customFormat="1" ht="15" customHeight="1">
      <c r="A50" s="28">
        <v>46</v>
      </c>
      <c r="B50" s="29" t="s">
        <v>145</v>
      </c>
      <c r="C50" s="29" t="s">
        <v>146</v>
      </c>
      <c r="D50" s="28" t="s">
        <v>8</v>
      </c>
      <c r="E50" s="30" t="s">
        <v>27</v>
      </c>
      <c r="F50" s="30" t="s">
        <v>28</v>
      </c>
      <c r="G50" s="31">
        <v>9485</v>
      </c>
      <c r="H50" s="31">
        <v>3</v>
      </c>
      <c r="I50" s="38">
        <v>173</v>
      </c>
      <c r="J50" s="38">
        <v>17009</v>
      </c>
      <c r="K50" s="30" t="s">
        <v>24</v>
      </c>
      <c r="L50" s="39" t="s">
        <v>147</v>
      </c>
      <c r="M50" s="32">
        <v>9</v>
      </c>
      <c r="N50" s="32">
        <v>4</v>
      </c>
      <c r="O50" s="28" t="s">
        <v>16</v>
      </c>
      <c r="P50" s="33">
        <v>590000</v>
      </c>
      <c r="Q50" s="34">
        <f t="shared" si="0"/>
        <v>59000</v>
      </c>
      <c r="R50" s="34" t="s">
        <v>22</v>
      </c>
      <c r="S50" s="41">
        <v>44078</v>
      </c>
      <c r="T50" s="42">
        <v>0.5104166666666666</v>
      </c>
      <c r="U50" s="44"/>
      <c r="V50" s="14"/>
    </row>
    <row r="51" spans="1:22" s="13" customFormat="1" ht="15" customHeight="1">
      <c r="A51" s="28">
        <v>47</v>
      </c>
      <c r="B51" s="29" t="s">
        <v>148</v>
      </c>
      <c r="C51" s="29" t="s">
        <v>149</v>
      </c>
      <c r="D51" s="28" t="s">
        <v>8</v>
      </c>
      <c r="E51" s="30" t="s">
        <v>27</v>
      </c>
      <c r="F51" s="30" t="s">
        <v>28</v>
      </c>
      <c r="G51" s="31">
        <v>9485</v>
      </c>
      <c r="H51" s="31">
        <v>3</v>
      </c>
      <c r="I51" s="38">
        <v>173</v>
      </c>
      <c r="J51" s="38">
        <v>17010</v>
      </c>
      <c r="K51" s="30" t="s">
        <v>24</v>
      </c>
      <c r="L51" s="39" t="s">
        <v>150</v>
      </c>
      <c r="M51" s="32">
        <v>10</v>
      </c>
      <c r="N51" s="32">
        <v>4</v>
      </c>
      <c r="O51" s="28" t="s">
        <v>16</v>
      </c>
      <c r="P51" s="33">
        <v>610000</v>
      </c>
      <c r="Q51" s="34">
        <f t="shared" si="0"/>
        <v>61000</v>
      </c>
      <c r="R51" s="34" t="s">
        <v>22</v>
      </c>
      <c r="S51" s="41">
        <v>44078</v>
      </c>
      <c r="T51" s="42">
        <v>0.5208333333333334</v>
      </c>
      <c r="U51" s="44"/>
      <c r="V51" s="14"/>
    </row>
    <row r="52" spans="1:22" s="13" customFormat="1" ht="15" customHeight="1">
      <c r="A52" s="15"/>
      <c r="B52" s="19"/>
      <c r="C52" s="20"/>
      <c r="D52" s="15"/>
      <c r="E52" s="23"/>
      <c r="F52" s="21"/>
      <c r="G52" s="22"/>
      <c r="H52" s="22"/>
      <c r="I52" s="24"/>
      <c r="J52" s="24"/>
      <c r="K52" s="21"/>
      <c r="L52" s="25"/>
      <c r="M52" s="22"/>
      <c r="N52" s="23"/>
      <c r="O52" s="15"/>
      <c r="P52" s="26"/>
      <c r="Q52" s="16"/>
      <c r="R52" s="16"/>
      <c r="S52" s="17"/>
      <c r="T52" s="18"/>
      <c r="U52" s="44"/>
      <c r="V52" s="14"/>
    </row>
    <row r="53" spans="1:21" ht="30" customHeight="1">
      <c r="A53" s="6" t="s">
        <v>31</v>
      </c>
      <c r="B53" s="63" t="s">
        <v>38</v>
      </c>
      <c r="C53" s="63"/>
      <c r="D53" s="63"/>
      <c r="E53" s="63"/>
      <c r="F53" s="63"/>
      <c r="G53" s="63"/>
      <c r="H53" s="63"/>
      <c r="I53" s="63"/>
      <c r="J53" s="63"/>
      <c r="K53" s="63"/>
      <c r="L53" s="63"/>
      <c r="M53" s="63"/>
      <c r="N53" s="63"/>
      <c r="O53" s="63"/>
      <c r="P53" s="63"/>
      <c r="U53" s="27"/>
    </row>
    <row r="54" spans="1:16" ht="30" customHeight="1">
      <c r="A54" s="7" t="s">
        <v>32</v>
      </c>
      <c r="B54" s="64" t="s">
        <v>154</v>
      </c>
      <c r="C54" s="64"/>
      <c r="D54" s="64"/>
      <c r="E54" s="64"/>
      <c r="F54" s="64"/>
      <c r="G54" s="64"/>
      <c r="H54" s="64"/>
      <c r="I54" s="64"/>
      <c r="J54" s="64"/>
      <c r="K54" s="64"/>
      <c r="L54" s="64"/>
      <c r="M54" s="64"/>
      <c r="N54" s="64"/>
      <c r="O54" s="64"/>
      <c r="P54" s="64"/>
    </row>
    <row r="55" spans="1:16" ht="52.5" customHeight="1">
      <c r="A55" s="8" t="s">
        <v>33</v>
      </c>
      <c r="B55" s="46" t="s">
        <v>34</v>
      </c>
      <c r="C55" s="47"/>
      <c r="D55" s="47"/>
      <c r="E55" s="47"/>
      <c r="F55" s="47"/>
      <c r="G55" s="47"/>
      <c r="H55" s="47"/>
      <c r="I55" s="47"/>
      <c r="J55" s="47"/>
      <c r="K55" s="47"/>
      <c r="L55" s="47"/>
      <c r="M55" s="47"/>
      <c r="N55" s="47"/>
      <c r="O55" s="47"/>
      <c r="P55" s="47"/>
    </row>
    <row r="56" spans="1:16" ht="30" customHeight="1">
      <c r="A56" s="9"/>
      <c r="B56" s="48" t="s">
        <v>47</v>
      </c>
      <c r="C56" s="49"/>
      <c r="D56" s="49"/>
      <c r="E56" s="49"/>
      <c r="F56" s="49"/>
      <c r="G56" s="49"/>
      <c r="H56" s="49"/>
      <c r="I56" s="49"/>
      <c r="J56" s="49"/>
      <c r="K56" s="49"/>
      <c r="L56" s="49"/>
      <c r="M56" s="49"/>
      <c r="N56" s="49"/>
      <c r="O56" s="49"/>
      <c r="P56" s="49"/>
    </row>
    <row r="57" spans="1:16" ht="66.75" customHeight="1">
      <c r="A57" s="9"/>
      <c r="B57" s="50" t="s">
        <v>44</v>
      </c>
      <c r="C57" s="51"/>
      <c r="D57" s="51"/>
      <c r="E57" s="51"/>
      <c r="F57" s="51"/>
      <c r="G57" s="51"/>
      <c r="H57" s="51"/>
      <c r="I57" s="51"/>
      <c r="J57" s="51"/>
      <c r="K57" s="51"/>
      <c r="L57" s="51"/>
      <c r="M57" s="51"/>
      <c r="N57" s="51"/>
      <c r="O57" s="51"/>
      <c r="P57" s="51"/>
    </row>
    <row r="58" spans="1:16" ht="44.25" customHeight="1">
      <c r="A58" s="9"/>
      <c r="B58" s="52" t="s">
        <v>46</v>
      </c>
      <c r="C58" s="47"/>
      <c r="D58" s="47"/>
      <c r="E58" s="47"/>
      <c r="F58" s="47"/>
      <c r="G58" s="47"/>
      <c r="H58" s="47"/>
      <c r="I58" s="47"/>
      <c r="J58" s="47"/>
      <c r="K58" s="47"/>
      <c r="L58" s="47"/>
      <c r="M58" s="47"/>
      <c r="N58" s="47"/>
      <c r="O58" s="47"/>
      <c r="P58" s="47"/>
    </row>
    <row r="59" spans="1:16" ht="30" customHeight="1">
      <c r="A59" s="9"/>
      <c r="B59" s="52" t="s">
        <v>45</v>
      </c>
      <c r="C59" s="47"/>
      <c r="D59" s="47"/>
      <c r="E59" s="47"/>
      <c r="F59" s="47"/>
      <c r="G59" s="47"/>
      <c r="H59" s="47"/>
      <c r="I59" s="47"/>
      <c r="J59" s="47"/>
      <c r="K59" s="47"/>
      <c r="L59" s="47"/>
      <c r="M59" s="47"/>
      <c r="N59" s="47"/>
      <c r="O59" s="47"/>
      <c r="P59" s="47"/>
    </row>
    <row r="60" spans="1:16" ht="54" customHeight="1">
      <c r="A60" s="53" t="s">
        <v>36</v>
      </c>
      <c r="B60" s="54"/>
      <c r="C60" s="54"/>
      <c r="D60" s="54"/>
      <c r="E60" s="54"/>
      <c r="F60" s="54"/>
      <c r="G60" s="54"/>
      <c r="H60" s="54"/>
      <c r="I60" s="54"/>
      <c r="J60" s="54"/>
      <c r="K60" s="54"/>
      <c r="L60" s="54"/>
      <c r="M60" s="54"/>
      <c r="N60" s="54"/>
      <c r="O60" s="54"/>
      <c r="P60" s="54"/>
    </row>
    <row r="61" spans="1:16" ht="152.25" customHeight="1">
      <c r="A61" s="65" t="s">
        <v>37</v>
      </c>
      <c r="B61" s="65"/>
      <c r="C61" s="65"/>
      <c r="D61" s="65"/>
      <c r="E61" s="65"/>
      <c r="F61" s="65"/>
      <c r="G61" s="65"/>
      <c r="H61" s="65"/>
      <c r="I61" s="65"/>
      <c r="J61" s="65"/>
      <c r="K61" s="65"/>
      <c r="L61" s="65"/>
      <c r="M61" s="65"/>
      <c r="N61" s="65"/>
      <c r="O61" s="65"/>
      <c r="P61" s="65"/>
    </row>
    <row r="62" spans="1:16" ht="30" customHeight="1">
      <c r="A62" s="45" t="s">
        <v>153</v>
      </c>
      <c r="B62" s="45"/>
      <c r="C62" s="45"/>
      <c r="D62" s="45"/>
      <c r="E62" s="45"/>
      <c r="F62" s="45"/>
      <c r="G62" s="45"/>
      <c r="H62" s="45"/>
      <c r="I62" s="45"/>
      <c r="J62" s="45"/>
      <c r="K62" s="45"/>
      <c r="L62" s="45"/>
      <c r="M62" s="45"/>
      <c r="N62" s="45"/>
      <c r="O62" s="45"/>
      <c r="P62" s="45"/>
    </row>
    <row r="63" spans="1:20" s="13" customFormat="1" ht="30" customHeight="1">
      <c r="A63" s="45" t="s">
        <v>43</v>
      </c>
      <c r="B63" s="45"/>
      <c r="C63" s="45"/>
      <c r="D63" s="45"/>
      <c r="E63" s="45"/>
      <c r="F63" s="45"/>
      <c r="G63" s="45"/>
      <c r="H63" s="45"/>
      <c r="I63" s="45"/>
      <c r="J63" s="45"/>
      <c r="K63" s="45"/>
      <c r="L63" s="45"/>
      <c r="M63" s="45"/>
      <c r="N63" s="45"/>
      <c r="O63" s="45"/>
      <c r="P63" s="45"/>
      <c r="S63" s="43"/>
      <c r="T63" s="43"/>
    </row>
    <row r="64" spans="1:16" ht="30" customHeight="1">
      <c r="A64" s="55" t="s">
        <v>41</v>
      </c>
      <c r="B64" s="55"/>
      <c r="C64" s="55"/>
      <c r="D64" s="55"/>
      <c r="E64" s="55"/>
      <c r="F64" s="55"/>
      <c r="G64" s="55"/>
      <c r="H64" s="55"/>
      <c r="I64" s="55"/>
      <c r="J64" s="55"/>
      <c r="K64" s="55"/>
      <c r="L64" s="55"/>
      <c r="M64" s="55"/>
      <c r="N64" s="55"/>
      <c r="O64" s="10"/>
      <c r="P64" s="11"/>
    </row>
    <row r="65" spans="1:16" ht="30" customHeight="1">
      <c r="A65" s="56" t="s">
        <v>42</v>
      </c>
      <c r="B65" s="57"/>
      <c r="C65" s="57"/>
      <c r="D65" s="57"/>
      <c r="E65" s="57"/>
      <c r="F65" s="57"/>
      <c r="G65" s="57"/>
      <c r="H65" s="57"/>
      <c r="I65" s="57"/>
      <c r="J65" s="57"/>
      <c r="K65" s="57"/>
      <c r="L65" s="57"/>
      <c r="M65" s="57"/>
      <c r="N65" s="57"/>
      <c r="O65" s="57"/>
      <c r="P65" s="57"/>
    </row>
    <row r="66" spans="1:16" ht="30" customHeight="1">
      <c r="A66" s="58" t="s">
        <v>35</v>
      </c>
      <c r="B66" s="58"/>
      <c r="C66" s="58"/>
      <c r="D66" s="58"/>
      <c r="E66" s="58"/>
      <c r="F66" s="58"/>
      <c r="G66" s="58"/>
      <c r="H66" s="58"/>
      <c r="I66" s="58"/>
      <c r="J66" s="59"/>
      <c r="K66" s="59"/>
      <c r="L66" s="59"/>
      <c r="M66" s="59"/>
      <c r="N66" s="59"/>
      <c r="O66" s="59"/>
      <c r="P66" s="59"/>
    </row>
  </sheetData>
  <sheetProtection/>
  <mergeCells count="17">
    <mergeCell ref="A64:N64"/>
    <mergeCell ref="A65:P65"/>
    <mergeCell ref="A66:P66"/>
    <mergeCell ref="A1:T1"/>
    <mergeCell ref="A2:T2"/>
    <mergeCell ref="A3:T3"/>
    <mergeCell ref="B53:P53"/>
    <mergeCell ref="B54:P54"/>
    <mergeCell ref="A63:P63"/>
    <mergeCell ref="A61:P61"/>
    <mergeCell ref="A62:P62"/>
    <mergeCell ref="B55:P55"/>
    <mergeCell ref="B56:P56"/>
    <mergeCell ref="B57:P57"/>
    <mergeCell ref="B58:P58"/>
    <mergeCell ref="B59:P59"/>
    <mergeCell ref="A60:P60"/>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Harun YIKMIŞ</cp:lastModifiedBy>
  <cp:lastPrinted>2020-07-09T14:19:11Z</cp:lastPrinted>
  <dcterms:created xsi:type="dcterms:W3CDTF">2011-06-02T05:57:41Z</dcterms:created>
  <dcterms:modified xsi:type="dcterms:W3CDTF">2020-08-10T12:15:10Z</dcterms:modified>
  <cp:category/>
  <cp:version/>
  <cp:contentType/>
  <cp:contentStatus/>
</cp:coreProperties>
</file>