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EK 1" sheetId="1" r:id="rId1"/>
  </sheets>
  <definedNames/>
  <calcPr fullCalcOnLoad="1"/>
</workbook>
</file>

<file path=xl/sharedStrings.xml><?xml version="1.0" encoding="utf-8"?>
<sst xmlns="http://schemas.openxmlformats.org/spreadsheetml/2006/main" count="297" uniqueCount="107">
  <si>
    <t xml:space="preserve">İli </t>
  </si>
  <si>
    <t>İlçesi</t>
  </si>
  <si>
    <t>Mahallesi</t>
  </si>
  <si>
    <t>Ada</t>
  </si>
  <si>
    <t>Geçici Teminat Bedeli (TL)</t>
  </si>
  <si>
    <t>İhale Tarihi</t>
  </si>
  <si>
    <t>İhale Saati</t>
  </si>
  <si>
    <t>Tahmini Satış Bedeli (TL)</t>
  </si>
  <si>
    <t xml:space="preserve">İzmir </t>
  </si>
  <si>
    <t xml:space="preserve">Parsel </t>
  </si>
  <si>
    <t>Bağ. Böl. No</t>
  </si>
  <si>
    <t>Kat</t>
  </si>
  <si>
    <t>Cilt No</t>
  </si>
  <si>
    <t>Sayfa No</t>
  </si>
  <si>
    <t>Cinsi</t>
  </si>
  <si>
    <t>Hisse Oranı</t>
  </si>
  <si>
    <t>Tam</t>
  </si>
  <si>
    <t>1</t>
  </si>
  <si>
    <t>4</t>
  </si>
  <si>
    <t>2</t>
  </si>
  <si>
    <t>5</t>
  </si>
  <si>
    <t>6</t>
  </si>
  <si>
    <t>Takbis Zemin Numarası</t>
  </si>
  <si>
    <t>Taşınmaz Numarası</t>
  </si>
  <si>
    <t xml:space="preserve">SATIŞ İHALESİ YAPILACAK TAŞINMAZLAR </t>
  </si>
  <si>
    <t>Arsa Payı / Paydası</t>
  </si>
  <si>
    <t>Fiili Durumu</t>
  </si>
  <si>
    <t>Dolu</t>
  </si>
  <si>
    <t>Bayraklı</t>
  </si>
  <si>
    <t>Mesken</t>
  </si>
  <si>
    <t>14476585</t>
  </si>
  <si>
    <t>Postacılar</t>
  </si>
  <si>
    <t>Zemin</t>
  </si>
  <si>
    <t>14476586</t>
  </si>
  <si>
    <t>Boş</t>
  </si>
  <si>
    <t>14476590</t>
  </si>
  <si>
    <t>14476602</t>
  </si>
  <si>
    <t>14476607</t>
  </si>
  <si>
    <t>14476608</t>
  </si>
  <si>
    <t>İzmir</t>
  </si>
  <si>
    <t xml:space="preserve">Karşıyaka </t>
  </si>
  <si>
    <t>Karşıyaka</t>
  </si>
  <si>
    <t xml:space="preserve">Donanmacı </t>
  </si>
  <si>
    <t>Şemikler</t>
  </si>
  <si>
    <t>1.000/24.000</t>
  </si>
  <si>
    <t>6.000/90.000</t>
  </si>
  <si>
    <t>8.000/188.000</t>
  </si>
  <si>
    <t>10.000/188.000</t>
  </si>
  <si>
    <t>10.000/238.000</t>
  </si>
  <si>
    <t>37.000/1712.000</t>
  </si>
  <si>
    <t>Sıra No</t>
  </si>
  <si>
    <t>18310904</t>
  </si>
  <si>
    <t>Konak</t>
  </si>
  <si>
    <t>Sarıhafız</t>
  </si>
  <si>
    <t>100.000/460.000</t>
  </si>
  <si>
    <t>18327069</t>
  </si>
  <si>
    <t>1. Karantina</t>
  </si>
  <si>
    <t>20.000/252.000</t>
  </si>
  <si>
    <t>Göztepe</t>
  </si>
  <si>
    <t>7484.000/224532.000</t>
  </si>
  <si>
    <t>18525800</t>
  </si>
  <si>
    <t>18566880</t>
  </si>
  <si>
    <t>8.000/470.000</t>
  </si>
  <si>
    <t>18298929</t>
  </si>
  <si>
    <t>18298984</t>
  </si>
  <si>
    <t>4.Bodrum</t>
  </si>
  <si>
    <t>18299083</t>
  </si>
  <si>
    <t>7.000/560,000</t>
  </si>
  <si>
    <t>Karabağlar</t>
  </si>
  <si>
    <t>Vatan</t>
  </si>
  <si>
    <t>12.000/160.000</t>
  </si>
  <si>
    <t>18276945</t>
  </si>
  <si>
    <t>Esenyalı</t>
  </si>
  <si>
    <t>16.000/92.000</t>
  </si>
  <si>
    <t>18244420</t>
  </si>
  <si>
    <t>23.000/430.000</t>
  </si>
  <si>
    <t>18255858</t>
  </si>
  <si>
    <t>Basın Sitesi</t>
  </si>
  <si>
    <t>5.000/106.000</t>
  </si>
  <si>
    <t>3. bodrum</t>
  </si>
  <si>
    <t>2.bodrum</t>
  </si>
  <si>
    <t>18255891</t>
  </si>
  <si>
    <t>6.000/111.000</t>
  </si>
  <si>
    <t>Buca</t>
  </si>
  <si>
    <t>İnönü</t>
  </si>
  <si>
    <t>1044480.000/11698176.000</t>
  </si>
  <si>
    <t>17529466</t>
  </si>
  <si>
    <t>1-</t>
  </si>
  <si>
    <t>2-</t>
  </si>
  <si>
    <t>3-</t>
  </si>
  <si>
    <t>İhaleye katılacak isteklilerin aşağıda belirtilen belgeleri  ihale başlama saatine kadar İhale Komisyon Başkanlığına teslim etmeleri veya iadeli taahhütlü posta yoluyla ulaştırmaları gerekmekte olup, posta ile yapılacak müracatlarda teklifin 2886 D.İ.K 37 inci maddesine uygun olarak hazırlanması ve teklifin ihale saatinden önce komisyona ulaşması şarttır, postada meydana gelecek gecikmeler kabul edilmeyecektir.</t>
  </si>
  <si>
    <t>a) Yasal yerleşim yeri belgesi,</t>
  </si>
  <si>
    <t>b) Tebligat için Türkiye'de adres gösterir belge (Adres beyanı),</t>
  </si>
  <si>
    <t>c) Gerçek Kişilerin T.C. Kimlik numarası, Tüzel Kişilerin ise Vergi Kimlik numarası,</t>
  </si>
  <si>
    <t xml:space="preserve">e) Özel hukuk tüzel kişilerinin,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imza sirkülerini veya vekâletnameyi vermeleri; kamu tüzel kişilerinin ise, yukarıdaki (b) ve (d) bentlerinde belirtilen şartlardan ayrı olarak tüzel kişilik adına ihaleye katılacak veya teklifte bulunacak kişilerin tüzel kişiliği temsile yetkili olduğunu belirtir belge. </t>
  </si>
  <si>
    <t>BİLGİ İÇİN İLETİŞİM TELEFONU : (232) 341 68 00                                                                                                                                                         İLAN OLUNUR.</t>
  </si>
  <si>
    <r>
      <t xml:space="preserve">d) Geçici Teminata ilişkin belge (Geçici Teminat Makbuzu, Mevduat veya Katılım Bankalarının verecekleri </t>
    </r>
    <r>
      <rPr>
        <b/>
        <u val="single"/>
        <sz val="11"/>
        <rFont val="Times New Roman"/>
        <family val="1"/>
      </rPr>
      <t xml:space="preserve">2886 sayılı  Devlet İhale Kanununa göre </t>
    </r>
    <r>
      <rPr>
        <sz val="11"/>
        <rFont val="Times New Roman"/>
        <family val="1"/>
      </rPr>
      <t>düzenlenmiş ve İlgili Banka şubesince verilen teminat mektupları toplamı ile aynı şubenin limitlerinin de gösterildiği süresiz Teminat Mektubu, Devlet İç Borçlanma Senetleri veya bu senetler yerine düzenlenen belgeler),</t>
    </r>
  </si>
  <si>
    <r>
      <t>4-</t>
    </r>
    <r>
      <rPr>
        <sz val="11"/>
        <rFont val="Times New Roman"/>
        <family val="1"/>
      </rPr>
      <t>4706 sayılı Kanunun 7 nci maddesinin dördüncü fıkrası ile 3065 sayılı Katma Değer Vergisi Kanununun 17 nci maddesinin dördüncü fıkrasının (p) bendi gereğince, mülkiyeti Hazineye ait kamu konutlarının satış ve devir işlemleri ve bu işlemler sırasında düzenlenen belgeler, vergi, resim ve harçtan müstesnadır. Satışı yapılan kamu konutu, satış tarihini takip eden yıldan itibaren beş yıl süre ile emlak vergisine tâbi tutulmaz.</t>
    </r>
  </si>
  <si>
    <r>
      <t xml:space="preserve"> </t>
    </r>
    <r>
      <rPr>
        <b/>
        <sz val="11"/>
        <color indexed="8"/>
        <rFont val="Times New Roman"/>
        <family val="1"/>
      </rPr>
      <t>5</t>
    </r>
    <r>
      <rPr>
        <sz val="11"/>
        <color indexed="8"/>
        <rFont val="Times New Roman"/>
        <family val="1"/>
      </rPr>
      <t xml:space="preserve">-  (1) Kat mülkiyeti veya kat irtifakı kurulan kamu konutlarından ihalenin yapıldığı tarihte; adlarına görev, sıra ve hizmet tahsisli kamu konutu tahsis edilen (şartlı tahsisler dahil) ve fiilen konutta oturanlar öncelikli alım hakkına sahiptir. 
      (2) Öncelikli alım hakkı sahibinin kamu konutunu satın almak istemediğini bildirmesi, süresi içerisinde herhangi bir bildirimde bulunmaması ya da yükümlülüklerini yerine getirmemesi halinde, en yüksek teklifi veren istekli tarafından satış bedeli peşin veya Kanunun 5 inci maddesinin birinci fıkrasında belirtilen şekilde en az dörtte biri peşin, kalanı en fazla iki yılda ve taksitlerle kanunî faizi ile birlikte ödenebilir.
      (3) Öncelikli alım hakkı sahibinin; kamu konutunu satın almak istemesi ve süresi içerisinde satış bedelini peşin olarak ödemesi veya peşinatı ödeyerek Taksitli Satış Sözleşmesini imzalaması halinde bu durum İhalede en yüksek teklifi veren isteklisine bildirilir.
      (4) Bedelin yetkili kredi kuruluşlarından kredi temin edilerek ödenmek istenilmesi halinde, alıcı tarafından kredi kuruluşu ile yapılan kredi sözleşmesi veya kredi açıldığına dair kredi kuruluşunun resmî yazısı verilir ve kredi kuruluşu tarafından bedel ilgili muhasebe biriminde açılacak emanet hesabına aktarılması halinde İdarece, tapu müdürlüklerine kredi kuruluşu lehine ipotek tesis edilmesi ve alıcı adına tescil işleminin yapılması hususu yazıyla bildirilir. </t>
    </r>
  </si>
  <si>
    <r>
      <t xml:space="preserve">7-  </t>
    </r>
    <r>
      <rPr>
        <sz val="11"/>
        <color indexed="8"/>
        <rFont val="Times New Roman"/>
        <family val="1"/>
      </rPr>
      <t>Komisyon ihaleyi yapıp yapmamakta serbesttir.</t>
    </r>
  </si>
  <si>
    <r>
      <rPr>
        <b/>
        <sz val="11"/>
        <rFont val="Times New Roman"/>
        <family val="1"/>
      </rPr>
      <t>8-</t>
    </r>
    <r>
      <rPr>
        <sz val="11"/>
        <rFont val="Times New Roman"/>
        <family val="1"/>
      </rPr>
      <t xml:space="preserve"> Bu ihaleye ilişkin bilgiler </t>
    </r>
    <r>
      <rPr>
        <u val="single"/>
        <sz val="11"/>
        <rFont val="Times New Roman"/>
        <family val="1"/>
      </rPr>
      <t>www.izmir.csb.gov.tr</t>
    </r>
    <r>
      <rPr>
        <sz val="11"/>
        <rFont val="Times New Roman"/>
        <family val="1"/>
      </rPr>
      <t xml:space="preserve">. adresinden öğrenilebileceği gibi,Türkiye genelindeki ihale bilgileri </t>
    </r>
    <r>
      <rPr>
        <u val="single"/>
        <sz val="11"/>
        <rFont val="Times New Roman"/>
        <family val="1"/>
      </rPr>
      <t>www.milliemlak.gov.tr</t>
    </r>
    <r>
      <rPr>
        <sz val="11"/>
        <rFont val="Times New Roman"/>
        <family val="1"/>
      </rPr>
      <t xml:space="preserve"> adresinden de öğrenilebilir.                                                  </t>
    </r>
  </si>
  <si>
    <r>
      <t>Yukarıdaki tabloda</t>
    </r>
    <r>
      <rPr>
        <b/>
        <sz val="11"/>
        <rFont val="Times New Roman"/>
        <family val="1"/>
      </rPr>
      <t xml:space="preserve"> </t>
    </r>
    <r>
      <rPr>
        <sz val="11"/>
        <rFont val="Times New Roman"/>
        <family val="1"/>
      </rPr>
      <t>belirtilen taşınmazların 2886 sayılı kanunun 45. maddesine göre satış ihaleleri Çevre ve Şehircilik İl Müdürlüğü Ek Binası Anadolu Caddesi 41/2 Bayraklı/İZMİR adresindeki  binasının giriş katında  bulunan ihale salonunda komisyon huzurunda belirtilen gün ve saatte  yapılacaktır.</t>
    </r>
  </si>
  <si>
    <t xml:space="preserve"> İZMİR ÇEVRE VE ŞEHİRCİLİK İL MÜDÜRLÜĞÜ MİLLİ EMLAK DAİRESİ BAŞKANLIĞI</t>
  </si>
  <si>
    <t xml:space="preserve">KONAK EMLAK MÜDÜRLÜĞÜNDEN TAŞINMAZ  İHALE İLANI </t>
  </si>
  <si>
    <t>Satış ihaleleri  yapılacak taşınmazlara ilişkin şartname ve ekleri Konak Emlak Müdürlüğünde ücretsiz olarak görülebilir.</t>
  </si>
  <si>
    <r>
      <rPr>
        <b/>
        <sz val="11"/>
        <color indexed="8"/>
        <rFont val="Times New Roman"/>
        <family val="1"/>
      </rPr>
      <t>6-</t>
    </r>
    <r>
      <rPr>
        <sz val="11"/>
        <color indexed="8"/>
        <rFont val="Times New Roman"/>
        <family val="1"/>
      </rPr>
      <t xml:space="preserve"> Listedeki DOLU olarak belirtilen bağımsız bölümlerde ön alım hakkına sahip fiilen oturanlar bulunmakta olup, detaylı bilgi ilgili Müdürlükden alınabilir. </t>
    </r>
  </si>
  <si>
    <t>İhaleden çekilmiştir</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</si>
</sst>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mmm/yyyy"/>
    <numFmt numFmtId="181" formatCode="[$-41F]dd\ mmmm\ yyyy\ dddd"/>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dd/mm/yyyy;@"/>
    <numFmt numFmtId="187" formatCode="_-* #,##0.00\ [$TL-41F]_-;\-* #,##0.00\ [$TL-41F]_-;_-* &quot;-&quot;??\ [$TL-41F]_-;_-@_-"/>
    <numFmt numFmtId="188" formatCode="#,##0.00\ &quot;TL&quot;;[Red]#,##0.00\ &quot;TL&quot;"/>
    <numFmt numFmtId="189" formatCode="[$-41F]d\ mmmm\ yyyy\ dddd"/>
    <numFmt numFmtId="190" formatCode="hh:mm;@"/>
    <numFmt numFmtId="191" formatCode="#,##0.00;[Red]#,##0.00"/>
    <numFmt numFmtId="192" formatCode="0.00;[Red]0.00"/>
    <numFmt numFmtId="193" formatCode="#\ ???/???"/>
    <numFmt numFmtId="194" formatCode="#,##0.00\ &quot;TL&quot;"/>
    <numFmt numFmtId="195" formatCode="#,##0.00\ _T_L;[Red]#,##0.00\ _T_L"/>
    <numFmt numFmtId="196" formatCode="#,##0.00\ &quot;₺&quot;"/>
    <numFmt numFmtId="197" formatCode="#,##0.00\ _₺"/>
  </numFmts>
  <fonts count="51">
    <font>
      <sz val="11"/>
      <color theme="1"/>
      <name val="Calibri"/>
      <family val="2"/>
    </font>
    <font>
      <sz val="11"/>
      <color indexed="8"/>
      <name val="Calibri"/>
      <family val="2"/>
    </font>
    <font>
      <sz val="10"/>
      <name val="Arial Tur"/>
      <family val="0"/>
    </font>
    <font>
      <sz val="10"/>
      <name val="Arial"/>
      <family val="2"/>
    </font>
    <font>
      <sz val="9"/>
      <name val="Arial"/>
      <family val="2"/>
    </font>
    <font>
      <sz val="11"/>
      <name val="Times New Roman"/>
      <family val="1"/>
    </font>
    <font>
      <b/>
      <sz val="11"/>
      <name val="Times New Roman"/>
      <family val="1"/>
    </font>
    <font>
      <b/>
      <u val="single"/>
      <sz val="11"/>
      <name val="Times New Roman"/>
      <family val="1"/>
    </font>
    <font>
      <sz val="11"/>
      <color indexed="8"/>
      <name val="Times New Roman"/>
      <family val="1"/>
    </font>
    <font>
      <b/>
      <sz val="11"/>
      <color indexed="8"/>
      <name val="Times New Roman"/>
      <family val="1"/>
    </font>
    <font>
      <u val="single"/>
      <sz val="11"/>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Arial"/>
      <family val="2"/>
    </font>
    <font>
      <b/>
      <sz val="11"/>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4" fillId="33" borderId="10" xfId="49" applyFont="1" applyFill="1" applyBorder="1" applyAlignment="1">
      <alignment horizontal="center" vertical="center" wrapText="1"/>
      <protection/>
    </xf>
    <xf numFmtId="4" fontId="48" fillId="33" borderId="10" xfId="49" applyNumberFormat="1" applyFont="1" applyFill="1" applyBorder="1" applyAlignment="1">
      <alignment horizontal="center" vertical="center" wrapText="1"/>
      <protection/>
    </xf>
    <xf numFmtId="0" fontId="48" fillId="33" borderId="10" xfId="49" applyFont="1" applyFill="1" applyBorder="1" applyAlignment="1">
      <alignment horizontal="center" vertical="center" wrapText="1"/>
      <protection/>
    </xf>
    <xf numFmtId="49" fontId="48" fillId="33" borderId="10" xfId="49" applyNumberFormat="1" applyFont="1" applyFill="1" applyBorder="1" applyAlignment="1">
      <alignment horizontal="center" vertical="center" wrapText="1"/>
      <protection/>
    </xf>
    <xf numFmtId="4" fontId="4" fillId="33" borderId="10" xfId="49" applyNumberFormat="1" applyFont="1" applyFill="1" applyBorder="1" applyAlignment="1">
      <alignment horizontal="center" vertical="center" wrapText="1"/>
      <protection/>
    </xf>
    <xf numFmtId="49" fontId="48" fillId="34" borderId="10" xfId="0" applyNumberFormat="1" applyFont="1" applyFill="1" applyBorder="1" applyAlignment="1">
      <alignment horizontal="center" vertical="center" wrapText="1"/>
    </xf>
    <xf numFmtId="0" fontId="48" fillId="34" borderId="10" xfId="0" applyFont="1" applyFill="1" applyBorder="1" applyAlignment="1">
      <alignment horizontal="center" vertical="center"/>
    </xf>
    <xf numFmtId="197" fontId="48" fillId="34" borderId="10" xfId="0" applyNumberFormat="1" applyFont="1" applyFill="1" applyBorder="1" applyAlignment="1">
      <alignment horizontal="center" vertical="center" wrapText="1"/>
    </xf>
    <xf numFmtId="14" fontId="48" fillId="33" borderId="10" xfId="0" applyNumberFormat="1" applyFont="1" applyFill="1" applyBorder="1" applyAlignment="1">
      <alignment horizontal="center"/>
    </xf>
    <xf numFmtId="20" fontId="48" fillId="33" borderId="10" xfId="0" applyNumberFormat="1" applyFont="1" applyFill="1" applyBorder="1" applyAlignment="1">
      <alignment horizontal="center"/>
    </xf>
    <xf numFmtId="0" fontId="48" fillId="33" borderId="10" xfId="0" applyFont="1" applyFill="1" applyBorder="1" applyAlignment="1">
      <alignment horizontal="center" vertical="center"/>
    </xf>
    <xf numFmtId="193" fontId="48" fillId="33" borderId="10" xfId="0" applyNumberFormat="1" applyFont="1" applyFill="1" applyBorder="1" applyAlignment="1">
      <alignment horizontal="center" vertical="center"/>
    </xf>
    <xf numFmtId="49" fontId="48" fillId="34" borderId="10" xfId="0" applyNumberFormat="1" applyFont="1" applyFill="1" applyBorder="1" applyAlignment="1">
      <alignment horizontal="center" vertical="center"/>
    </xf>
    <xf numFmtId="17" fontId="48" fillId="33" borderId="10" xfId="49" applyNumberFormat="1" applyFont="1" applyFill="1" applyBorder="1" applyAlignment="1">
      <alignment horizontal="center" vertical="center" wrapText="1"/>
      <protection/>
    </xf>
    <xf numFmtId="49" fontId="48" fillId="33" borderId="10" xfId="0" applyNumberFormat="1" applyFont="1" applyFill="1" applyBorder="1" applyAlignment="1">
      <alignment horizontal="center" vertical="center"/>
    </xf>
    <xf numFmtId="0" fontId="49" fillId="33" borderId="0" xfId="0" applyFont="1" applyFill="1" applyAlignment="1">
      <alignment horizontal="center" vertical="center"/>
    </xf>
    <xf numFmtId="0" fontId="6" fillId="33" borderId="0" xfId="51" applyFont="1" applyFill="1" applyBorder="1" applyAlignment="1">
      <alignment horizontal="center" vertical="center"/>
      <protection/>
    </xf>
    <xf numFmtId="0" fontId="6" fillId="33" borderId="0" xfId="51" applyFont="1" applyFill="1" applyBorder="1" applyAlignment="1">
      <alignment horizontal="center" vertical="top"/>
      <protection/>
    </xf>
    <xf numFmtId="0" fontId="6" fillId="33" borderId="0" xfId="51" applyFont="1" applyFill="1" applyBorder="1" applyAlignment="1">
      <alignment horizontal="justify" vertical="center"/>
      <protection/>
    </xf>
    <xf numFmtId="0" fontId="50" fillId="33" borderId="0" xfId="0" applyFont="1" applyFill="1" applyAlignment="1">
      <alignment vertical="center"/>
    </xf>
    <xf numFmtId="0" fontId="50" fillId="33" borderId="0" xfId="0" applyFont="1" applyFill="1" applyAlignment="1">
      <alignment horizontal="center" vertical="center"/>
    </xf>
    <xf numFmtId="0" fontId="48" fillId="33" borderId="10" xfId="49" applyNumberFormat="1" applyFont="1" applyFill="1" applyBorder="1" applyAlignment="1">
      <alignment horizontal="center" vertical="center" wrapText="1"/>
      <protection/>
    </xf>
    <xf numFmtId="0" fontId="0" fillId="33" borderId="0" xfId="0" applyFont="1" applyFill="1" applyAlignment="1">
      <alignment/>
    </xf>
    <xf numFmtId="1" fontId="48" fillId="33" borderId="10" xfId="49" applyNumberFormat="1" applyFont="1" applyFill="1" applyBorder="1" applyAlignment="1">
      <alignment horizontal="center" vertical="center"/>
      <protection/>
    </xf>
    <xf numFmtId="1" fontId="48" fillId="33" borderId="10" xfId="49" applyNumberFormat="1" applyFont="1" applyFill="1" applyBorder="1" applyAlignment="1">
      <alignment horizontal="center" vertical="center" wrapText="1"/>
      <protection/>
    </xf>
    <xf numFmtId="0" fontId="48" fillId="33" borderId="11" xfId="49" applyFont="1" applyFill="1" applyBorder="1" applyAlignment="1">
      <alignment horizontal="center" vertical="center" wrapText="1"/>
      <protection/>
    </xf>
    <xf numFmtId="0" fontId="48" fillId="33" borderId="11" xfId="0" applyFont="1" applyFill="1" applyBorder="1" applyAlignment="1">
      <alignment horizontal="center" vertical="center"/>
    </xf>
    <xf numFmtId="193" fontId="48" fillId="33" borderId="11" xfId="0" applyNumberFormat="1" applyFont="1" applyFill="1" applyBorder="1" applyAlignment="1">
      <alignment horizontal="center" vertical="center"/>
    </xf>
    <xf numFmtId="197" fontId="48" fillId="34" borderId="11" xfId="0" applyNumberFormat="1" applyFont="1" applyFill="1" applyBorder="1" applyAlignment="1">
      <alignment horizontal="center" vertical="center" wrapText="1"/>
    </xf>
    <xf numFmtId="4" fontId="48" fillId="33" borderId="11" xfId="49" applyNumberFormat="1" applyFont="1" applyFill="1" applyBorder="1" applyAlignment="1">
      <alignment horizontal="center" vertical="center" wrapText="1"/>
      <protection/>
    </xf>
    <xf numFmtId="0" fontId="0" fillId="33" borderId="0" xfId="0" applyFont="1" applyFill="1" applyBorder="1" applyAlignment="1">
      <alignment/>
    </xf>
    <xf numFmtId="0" fontId="48" fillId="33" borderId="12" xfId="49" applyFont="1" applyFill="1" applyBorder="1" applyAlignment="1">
      <alignment horizontal="center" vertical="center" wrapText="1"/>
      <protection/>
    </xf>
    <xf numFmtId="0" fontId="48" fillId="33" borderId="12" xfId="0" applyFont="1" applyFill="1" applyBorder="1" applyAlignment="1">
      <alignment horizontal="center" vertical="center"/>
    </xf>
    <xf numFmtId="193" fontId="48" fillId="33" borderId="12" xfId="0" applyNumberFormat="1" applyFont="1" applyFill="1" applyBorder="1" applyAlignment="1">
      <alignment horizontal="center" vertical="center"/>
    </xf>
    <xf numFmtId="197" fontId="48" fillId="34" borderId="12" xfId="0" applyNumberFormat="1" applyFont="1" applyFill="1" applyBorder="1" applyAlignment="1">
      <alignment horizontal="center" vertical="center" wrapText="1"/>
    </xf>
    <xf numFmtId="4" fontId="48" fillId="33" borderId="12" xfId="49" applyNumberFormat="1" applyFont="1" applyFill="1" applyBorder="1" applyAlignment="1">
      <alignment horizontal="center" vertical="center" wrapText="1"/>
      <protection/>
    </xf>
    <xf numFmtId="4" fontId="0" fillId="33" borderId="0" xfId="0" applyNumberFormat="1" applyFont="1" applyFill="1" applyAlignment="1">
      <alignment/>
    </xf>
    <xf numFmtId="0" fontId="8" fillId="33" borderId="0" xfId="51" applyFont="1" applyFill="1" applyAlignment="1">
      <alignment horizontal="justify" vertical="center" wrapText="1" shrinkToFit="1"/>
      <protection/>
    </xf>
    <xf numFmtId="0" fontId="8" fillId="33" borderId="0" xfId="51" applyFont="1" applyFill="1" applyAlignment="1">
      <alignment horizontal="left" vertical="center" wrapText="1" shrinkToFit="1"/>
      <protection/>
    </xf>
    <xf numFmtId="0" fontId="9" fillId="33" borderId="0" xfId="51" applyFont="1" applyFill="1" applyAlignment="1">
      <alignment horizontal="justify" vertical="center" shrinkToFit="1"/>
      <protection/>
    </xf>
    <xf numFmtId="0" fontId="5" fillId="33" borderId="0" xfId="49" applyFont="1" applyFill="1" applyAlignment="1">
      <alignment horizontal="left" vertical="center" wrapText="1"/>
      <protection/>
    </xf>
    <xf numFmtId="0" fontId="6" fillId="33" borderId="0" xfId="49" applyFont="1" applyFill="1" applyAlignment="1">
      <alignment horizontal="left" vertical="center" wrapText="1"/>
      <protection/>
    </xf>
    <xf numFmtId="0" fontId="6" fillId="33" borderId="0" xfId="51" applyFont="1" applyFill="1" applyAlignment="1">
      <alignment horizontal="left" vertical="center" wrapText="1" shrinkToFit="1"/>
      <protection/>
    </xf>
    <xf numFmtId="0" fontId="50" fillId="33" borderId="0" xfId="0" applyFont="1" applyFill="1" applyAlignment="1">
      <alignment vertical="center" wrapText="1" shrinkToFit="1"/>
    </xf>
    <xf numFmtId="0" fontId="5" fillId="33" borderId="0" xfId="49" applyFont="1" applyFill="1" applyAlignment="1">
      <alignment vertical="top" wrapText="1"/>
      <protection/>
    </xf>
    <xf numFmtId="0" fontId="50" fillId="33" borderId="0" xfId="0" applyFont="1" applyFill="1" applyAlignment="1">
      <alignment vertical="top" wrapText="1"/>
    </xf>
    <xf numFmtId="0" fontId="5" fillId="33" borderId="0" xfId="49" applyFont="1" applyFill="1" applyAlignment="1">
      <alignment horizontal="justify" vertical="center" wrapText="1"/>
      <protection/>
    </xf>
    <xf numFmtId="0" fontId="50" fillId="33" borderId="0" xfId="0" applyFont="1" applyFill="1" applyAlignment="1">
      <alignment horizontal="justify" vertical="center" wrapText="1"/>
    </xf>
    <xf numFmtId="0" fontId="5" fillId="33" borderId="0" xfId="49" applyFont="1" applyFill="1" applyAlignment="1">
      <alignment horizontal="justify" vertical="center" wrapText="1" shrinkToFit="1"/>
      <protection/>
    </xf>
    <xf numFmtId="0" fontId="50" fillId="33" borderId="0" xfId="0" applyFont="1" applyFill="1" applyAlignment="1">
      <alignment horizontal="justify" vertical="center" wrapText="1" shrinkToFit="1"/>
    </xf>
    <xf numFmtId="0" fontId="6" fillId="33" borderId="0" xfId="51" applyFont="1" applyFill="1" applyBorder="1" applyAlignment="1">
      <alignment vertical="center" wrapText="1"/>
      <protection/>
    </xf>
    <xf numFmtId="0" fontId="6" fillId="33" borderId="0" xfId="51" applyFont="1" applyFill="1" applyBorder="1" applyAlignment="1">
      <alignment vertical="center"/>
      <protection/>
    </xf>
    <xf numFmtId="0" fontId="4" fillId="33" borderId="0" xfId="49" applyFont="1" applyFill="1" applyBorder="1" applyAlignment="1">
      <alignment horizontal="center" vertical="center"/>
      <protection/>
    </xf>
    <xf numFmtId="0" fontId="4" fillId="33" borderId="0" xfId="49" applyFont="1" applyFill="1" applyAlignment="1">
      <alignment horizontal="center" vertical="center"/>
      <protection/>
    </xf>
    <xf numFmtId="0" fontId="4" fillId="33" borderId="13" xfId="49" applyFont="1" applyFill="1" applyBorder="1" applyAlignment="1">
      <alignment horizontal="center" vertical="center" wrapText="1"/>
      <protection/>
    </xf>
    <xf numFmtId="0" fontId="5" fillId="33" borderId="0" xfId="51" applyFont="1" applyFill="1" applyBorder="1" applyAlignment="1">
      <alignment horizontal="justify" vertical="center"/>
      <protection/>
    </xf>
    <xf numFmtId="0" fontId="50" fillId="33" borderId="0" xfId="0" applyFont="1" applyFill="1" applyBorder="1" applyAlignment="1">
      <alignment horizontal="justify" vertical="center"/>
    </xf>
    <xf numFmtId="0" fontId="5" fillId="33" borderId="0" xfId="49" applyFont="1" applyFill="1" applyBorder="1" applyAlignment="1">
      <alignment horizontal="justify" vertical="center" wrapText="1" shrinkToFit="1"/>
      <protection/>
    </xf>
    <xf numFmtId="14" fontId="48" fillId="35" borderId="14" xfId="0" applyNumberFormat="1" applyFont="1" applyFill="1" applyBorder="1" applyAlignment="1">
      <alignment horizontal="center"/>
    </xf>
    <xf numFmtId="14" fontId="48" fillId="35" borderId="15" xfId="0" applyNumberFormat="1" applyFont="1" applyFill="1" applyBorder="1" applyAlignment="1">
      <alignment horizontal="center"/>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_Sayfa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8"/>
  <sheetViews>
    <sheetView tabSelected="1" zoomScalePageLayoutView="0" workbookViewId="0" topLeftCell="A1">
      <selection activeCell="V16" sqref="V16"/>
    </sheetView>
  </sheetViews>
  <sheetFormatPr defaultColWidth="12.7109375" defaultRowHeight="15"/>
  <cols>
    <col min="1" max="1" width="5.140625" style="23" customWidth="1"/>
    <col min="2" max="3" width="12.7109375" style="23" customWidth="1"/>
    <col min="4" max="4" width="6.7109375" style="23" customWidth="1"/>
    <col min="5" max="6" width="12.7109375" style="23" customWidth="1"/>
    <col min="7" max="7" width="6.8515625" style="23" customWidth="1"/>
    <col min="8" max="8" width="7.421875" style="23" customWidth="1"/>
    <col min="9" max="10" width="7.00390625" style="23" customWidth="1"/>
    <col min="11" max="11" width="9.57421875" style="23" customWidth="1"/>
    <col min="12" max="12" width="23.57421875" style="23" customWidth="1"/>
    <col min="13" max="13" width="8.7109375" style="23" customWidth="1"/>
    <col min="14" max="14" width="12.7109375" style="23" customWidth="1"/>
    <col min="15" max="15" width="7.57421875" style="23" customWidth="1"/>
    <col min="16" max="16" width="19.00390625" style="23" customWidth="1"/>
    <col min="17" max="17" width="15.00390625" style="23" customWidth="1"/>
    <col min="18" max="18" width="7.57421875" style="23" customWidth="1"/>
    <col min="19" max="19" width="10.8515625" style="23" customWidth="1"/>
    <col min="20" max="20" width="7.7109375" style="23" customWidth="1"/>
    <col min="21" max="16384" width="12.7109375" style="23" customWidth="1"/>
  </cols>
  <sheetData>
    <row r="1" spans="1:20" ht="15">
      <c r="A1" s="53" t="s">
        <v>102</v>
      </c>
      <c r="B1" s="53"/>
      <c r="C1" s="53"/>
      <c r="D1" s="53"/>
      <c r="E1" s="53"/>
      <c r="F1" s="53"/>
      <c r="G1" s="53"/>
      <c r="H1" s="53"/>
      <c r="I1" s="53"/>
      <c r="J1" s="53"/>
      <c r="K1" s="53"/>
      <c r="L1" s="53"/>
      <c r="M1" s="53"/>
      <c r="N1" s="53"/>
      <c r="O1" s="53"/>
      <c r="P1" s="53"/>
      <c r="Q1" s="53"/>
      <c r="R1" s="53"/>
      <c r="S1" s="53"/>
      <c r="T1" s="53"/>
    </row>
    <row r="2" spans="1:20" ht="15">
      <c r="A2" s="54" t="s">
        <v>103</v>
      </c>
      <c r="B2" s="54"/>
      <c r="C2" s="54"/>
      <c r="D2" s="54"/>
      <c r="E2" s="54"/>
      <c r="F2" s="54"/>
      <c r="G2" s="54"/>
      <c r="H2" s="54"/>
      <c r="I2" s="54"/>
      <c r="J2" s="54"/>
      <c r="K2" s="54"/>
      <c r="L2" s="54"/>
      <c r="M2" s="54"/>
      <c r="N2" s="54"/>
      <c r="O2" s="54"/>
      <c r="P2" s="54"/>
      <c r="Q2" s="54"/>
      <c r="R2" s="54"/>
      <c r="S2" s="54"/>
      <c r="T2" s="54"/>
    </row>
    <row r="3" spans="1:20" ht="15">
      <c r="A3" s="55" t="s">
        <v>24</v>
      </c>
      <c r="B3" s="55"/>
      <c r="C3" s="55"/>
      <c r="D3" s="55"/>
      <c r="E3" s="55"/>
      <c r="F3" s="55"/>
      <c r="G3" s="55"/>
      <c r="H3" s="55"/>
      <c r="I3" s="55"/>
      <c r="J3" s="55"/>
      <c r="K3" s="55"/>
      <c r="L3" s="55"/>
      <c r="M3" s="55"/>
      <c r="N3" s="55"/>
      <c r="O3" s="55"/>
      <c r="P3" s="55"/>
      <c r="Q3" s="55"/>
      <c r="R3" s="55"/>
      <c r="S3" s="55"/>
      <c r="T3" s="55"/>
    </row>
    <row r="4" spans="1:20" ht="24">
      <c r="A4" s="3" t="s">
        <v>50</v>
      </c>
      <c r="B4" s="4" t="s">
        <v>23</v>
      </c>
      <c r="C4" s="4" t="s">
        <v>22</v>
      </c>
      <c r="D4" s="3" t="s">
        <v>0</v>
      </c>
      <c r="E4" s="3" t="s">
        <v>1</v>
      </c>
      <c r="F4" s="1" t="s">
        <v>2</v>
      </c>
      <c r="G4" s="1" t="s">
        <v>3</v>
      </c>
      <c r="H4" s="1" t="s">
        <v>9</v>
      </c>
      <c r="I4" s="1" t="s">
        <v>12</v>
      </c>
      <c r="J4" s="1" t="s">
        <v>13</v>
      </c>
      <c r="K4" s="1" t="s">
        <v>14</v>
      </c>
      <c r="L4" s="1" t="s">
        <v>25</v>
      </c>
      <c r="M4" s="5" t="s">
        <v>10</v>
      </c>
      <c r="N4" s="5" t="s">
        <v>11</v>
      </c>
      <c r="O4" s="5" t="s">
        <v>15</v>
      </c>
      <c r="P4" s="5" t="s">
        <v>7</v>
      </c>
      <c r="Q4" s="2" t="s">
        <v>4</v>
      </c>
      <c r="R4" s="2" t="s">
        <v>26</v>
      </c>
      <c r="S4" s="1" t="s">
        <v>5</v>
      </c>
      <c r="T4" s="1" t="s">
        <v>6</v>
      </c>
    </row>
    <row r="5" spans="1:22" ht="15" customHeight="1">
      <c r="A5" s="3">
        <v>1</v>
      </c>
      <c r="B5" s="22">
        <v>35080102931</v>
      </c>
      <c r="C5" s="4" t="s">
        <v>51</v>
      </c>
      <c r="D5" s="3" t="s">
        <v>8</v>
      </c>
      <c r="E5" s="3" t="s">
        <v>52</v>
      </c>
      <c r="F5" s="6" t="s">
        <v>53</v>
      </c>
      <c r="G5" s="7">
        <v>121</v>
      </c>
      <c r="H5" s="7">
        <v>78</v>
      </c>
      <c r="I5" s="3">
        <v>1</v>
      </c>
      <c r="J5" s="3">
        <v>32</v>
      </c>
      <c r="K5" s="6" t="s">
        <v>29</v>
      </c>
      <c r="L5" s="3" t="s">
        <v>54</v>
      </c>
      <c r="M5" s="7">
        <v>2</v>
      </c>
      <c r="N5" s="13" t="s">
        <v>17</v>
      </c>
      <c r="O5" s="3" t="s">
        <v>16</v>
      </c>
      <c r="P5" s="8">
        <v>100000</v>
      </c>
      <c r="Q5" s="2">
        <f aca="true" t="shared" si="0" ref="Q5:Q16">P5/10</f>
        <v>10000</v>
      </c>
      <c r="R5" s="2" t="s">
        <v>27</v>
      </c>
      <c r="S5" s="9">
        <v>44019</v>
      </c>
      <c r="T5" s="10">
        <v>0.3958333333333333</v>
      </c>
      <c r="V5" s="37"/>
    </row>
    <row r="6" spans="1:22" ht="15" customHeight="1">
      <c r="A6" s="3">
        <v>2</v>
      </c>
      <c r="B6" s="22">
        <v>35080102923</v>
      </c>
      <c r="C6" s="4" t="s">
        <v>55</v>
      </c>
      <c r="D6" s="3" t="s">
        <v>8</v>
      </c>
      <c r="E6" s="3" t="s">
        <v>52</v>
      </c>
      <c r="F6" s="6" t="s">
        <v>56</v>
      </c>
      <c r="G6" s="7">
        <v>711</v>
      </c>
      <c r="H6" s="7">
        <v>4</v>
      </c>
      <c r="I6" s="3">
        <v>17</v>
      </c>
      <c r="J6" s="3">
        <v>1654</v>
      </c>
      <c r="K6" s="6" t="s">
        <v>29</v>
      </c>
      <c r="L6" s="3" t="s">
        <v>57</v>
      </c>
      <c r="M6" s="7">
        <v>11</v>
      </c>
      <c r="N6" s="13" t="s">
        <v>18</v>
      </c>
      <c r="O6" s="3" t="s">
        <v>16</v>
      </c>
      <c r="P6" s="8">
        <v>180000</v>
      </c>
      <c r="Q6" s="2">
        <f t="shared" si="0"/>
        <v>18000</v>
      </c>
      <c r="R6" s="2" t="s">
        <v>27</v>
      </c>
      <c r="S6" s="9">
        <v>44019</v>
      </c>
      <c r="T6" s="10">
        <v>0.40625</v>
      </c>
      <c r="V6" s="37"/>
    </row>
    <row r="7" spans="1:22" ht="15" customHeight="1">
      <c r="A7" s="3">
        <v>3</v>
      </c>
      <c r="B7" s="22">
        <v>35080102927</v>
      </c>
      <c r="C7" s="4" t="s">
        <v>60</v>
      </c>
      <c r="D7" s="3" t="s">
        <v>8</v>
      </c>
      <c r="E7" s="3" t="s">
        <v>52</v>
      </c>
      <c r="F7" s="6" t="s">
        <v>58</v>
      </c>
      <c r="G7" s="7">
        <v>6416</v>
      </c>
      <c r="H7" s="7">
        <v>1</v>
      </c>
      <c r="I7" s="3">
        <v>84</v>
      </c>
      <c r="J7" s="3">
        <v>8281</v>
      </c>
      <c r="K7" s="6" t="s">
        <v>29</v>
      </c>
      <c r="L7" s="3" t="s">
        <v>59</v>
      </c>
      <c r="M7" s="7">
        <v>12</v>
      </c>
      <c r="N7" s="13" t="s">
        <v>19</v>
      </c>
      <c r="O7" s="3" t="s">
        <v>16</v>
      </c>
      <c r="P7" s="8">
        <v>260000</v>
      </c>
      <c r="Q7" s="2">
        <f t="shared" si="0"/>
        <v>26000</v>
      </c>
      <c r="R7" s="2" t="s">
        <v>27</v>
      </c>
      <c r="S7" s="9">
        <v>44019</v>
      </c>
      <c r="T7" s="10">
        <v>0.416666666666667</v>
      </c>
      <c r="V7" s="37"/>
    </row>
    <row r="8" spans="1:22" ht="15" customHeight="1">
      <c r="A8" s="3">
        <v>4</v>
      </c>
      <c r="B8" s="22">
        <v>35080102928</v>
      </c>
      <c r="C8" s="4" t="s">
        <v>61</v>
      </c>
      <c r="D8" s="3" t="s">
        <v>8</v>
      </c>
      <c r="E8" s="3" t="s">
        <v>52</v>
      </c>
      <c r="F8" s="6" t="s">
        <v>58</v>
      </c>
      <c r="G8" s="7">
        <v>6416</v>
      </c>
      <c r="H8" s="7">
        <v>1</v>
      </c>
      <c r="I8" s="3">
        <v>84</v>
      </c>
      <c r="J8" s="3">
        <v>8282</v>
      </c>
      <c r="K8" s="6" t="s">
        <v>29</v>
      </c>
      <c r="L8" s="3" t="s">
        <v>59</v>
      </c>
      <c r="M8" s="7">
        <v>13</v>
      </c>
      <c r="N8" s="13" t="s">
        <v>19</v>
      </c>
      <c r="O8" s="3" t="s">
        <v>16</v>
      </c>
      <c r="P8" s="8">
        <v>270000</v>
      </c>
      <c r="Q8" s="2">
        <f t="shared" si="0"/>
        <v>27000</v>
      </c>
      <c r="R8" s="2" t="s">
        <v>27</v>
      </c>
      <c r="S8" s="9">
        <v>44019</v>
      </c>
      <c r="T8" s="10">
        <v>0.427083333333333</v>
      </c>
      <c r="V8" s="37"/>
    </row>
    <row r="9" spans="1:22" ht="15" customHeight="1">
      <c r="A9" s="3">
        <v>5</v>
      </c>
      <c r="B9" s="22">
        <v>35080102103</v>
      </c>
      <c r="C9" s="4" t="s">
        <v>66</v>
      </c>
      <c r="D9" s="3" t="s">
        <v>8</v>
      </c>
      <c r="E9" s="3" t="s">
        <v>52</v>
      </c>
      <c r="F9" s="6" t="s">
        <v>58</v>
      </c>
      <c r="G9" s="7">
        <v>6449</v>
      </c>
      <c r="H9" s="7">
        <v>4</v>
      </c>
      <c r="I9" s="3">
        <v>25</v>
      </c>
      <c r="J9" s="3">
        <v>2458</v>
      </c>
      <c r="K9" s="6" t="s">
        <v>29</v>
      </c>
      <c r="L9" s="3" t="s">
        <v>67</v>
      </c>
      <c r="M9" s="7">
        <v>3</v>
      </c>
      <c r="N9" s="13" t="s">
        <v>65</v>
      </c>
      <c r="O9" s="3" t="s">
        <v>16</v>
      </c>
      <c r="P9" s="8">
        <v>100000</v>
      </c>
      <c r="Q9" s="2">
        <f t="shared" si="0"/>
        <v>10000</v>
      </c>
      <c r="R9" s="2" t="s">
        <v>27</v>
      </c>
      <c r="S9" s="9">
        <v>44019</v>
      </c>
      <c r="T9" s="10">
        <v>0.4375</v>
      </c>
      <c r="V9" s="37"/>
    </row>
    <row r="10" spans="1:22" ht="15" customHeight="1">
      <c r="A10" s="3">
        <v>6</v>
      </c>
      <c r="B10" s="22">
        <v>35080102938</v>
      </c>
      <c r="C10" s="4" t="s">
        <v>63</v>
      </c>
      <c r="D10" s="3" t="s">
        <v>8</v>
      </c>
      <c r="E10" s="3" t="s">
        <v>52</v>
      </c>
      <c r="F10" s="6" t="s">
        <v>58</v>
      </c>
      <c r="G10" s="7">
        <v>6449</v>
      </c>
      <c r="H10" s="7">
        <v>3</v>
      </c>
      <c r="I10" s="3">
        <v>25</v>
      </c>
      <c r="J10" s="3">
        <v>2403</v>
      </c>
      <c r="K10" s="6" t="s">
        <v>29</v>
      </c>
      <c r="L10" s="3" t="s">
        <v>62</v>
      </c>
      <c r="M10" s="7">
        <v>19</v>
      </c>
      <c r="N10" s="13" t="s">
        <v>18</v>
      </c>
      <c r="O10" s="3" t="s">
        <v>16</v>
      </c>
      <c r="P10" s="8">
        <v>175000</v>
      </c>
      <c r="Q10" s="2">
        <f t="shared" si="0"/>
        <v>17500</v>
      </c>
      <c r="R10" s="2" t="s">
        <v>27</v>
      </c>
      <c r="S10" s="9">
        <v>44019</v>
      </c>
      <c r="T10" s="10">
        <v>0.447916666666667</v>
      </c>
      <c r="V10" s="37"/>
    </row>
    <row r="11" spans="1:22" ht="15" customHeight="1">
      <c r="A11" s="3">
        <v>7</v>
      </c>
      <c r="B11" s="22">
        <v>35080102951</v>
      </c>
      <c r="C11" s="4" t="s">
        <v>64</v>
      </c>
      <c r="D11" s="3" t="s">
        <v>8</v>
      </c>
      <c r="E11" s="3" t="s">
        <v>52</v>
      </c>
      <c r="F11" s="6" t="s">
        <v>58</v>
      </c>
      <c r="G11" s="7">
        <v>6449</v>
      </c>
      <c r="H11" s="7">
        <v>3</v>
      </c>
      <c r="I11" s="3">
        <v>25</v>
      </c>
      <c r="J11" s="3">
        <v>2418</v>
      </c>
      <c r="K11" s="6" t="s">
        <v>29</v>
      </c>
      <c r="L11" s="3" t="s">
        <v>62</v>
      </c>
      <c r="M11" s="7">
        <v>34</v>
      </c>
      <c r="N11" s="13" t="s">
        <v>21</v>
      </c>
      <c r="O11" s="3" t="s">
        <v>16</v>
      </c>
      <c r="P11" s="8">
        <v>185000</v>
      </c>
      <c r="Q11" s="2">
        <f t="shared" si="0"/>
        <v>18500</v>
      </c>
      <c r="R11" s="2" t="s">
        <v>27</v>
      </c>
      <c r="S11" s="9">
        <v>44019</v>
      </c>
      <c r="T11" s="10">
        <v>0.458333333333333</v>
      </c>
      <c r="V11" s="37"/>
    </row>
    <row r="12" spans="1:22" ht="15" customHeight="1">
      <c r="A12" s="3">
        <v>8</v>
      </c>
      <c r="B12" s="11">
        <v>35300101582</v>
      </c>
      <c r="C12" s="11">
        <v>18282795</v>
      </c>
      <c r="D12" s="11" t="s">
        <v>39</v>
      </c>
      <c r="E12" s="11" t="s">
        <v>68</v>
      </c>
      <c r="F12" s="11" t="s">
        <v>72</v>
      </c>
      <c r="G12" s="11">
        <v>6381</v>
      </c>
      <c r="H12" s="11">
        <v>4</v>
      </c>
      <c r="I12" s="11">
        <v>37</v>
      </c>
      <c r="J12" s="11">
        <v>3671</v>
      </c>
      <c r="K12" s="11" t="s">
        <v>29</v>
      </c>
      <c r="L12" s="12" t="s">
        <v>75</v>
      </c>
      <c r="M12" s="11">
        <v>5</v>
      </c>
      <c r="N12" s="11">
        <v>3</v>
      </c>
      <c r="O12" s="3" t="s">
        <v>16</v>
      </c>
      <c r="P12" s="8">
        <v>400000</v>
      </c>
      <c r="Q12" s="2">
        <f t="shared" si="0"/>
        <v>40000</v>
      </c>
      <c r="R12" s="11" t="s">
        <v>27</v>
      </c>
      <c r="S12" s="9">
        <v>44019</v>
      </c>
      <c r="T12" s="10">
        <v>0.46875</v>
      </c>
      <c r="V12" s="37"/>
    </row>
    <row r="13" spans="1:22" ht="15" customHeight="1">
      <c r="A13" s="3">
        <v>9</v>
      </c>
      <c r="B13" s="22">
        <v>35300101539</v>
      </c>
      <c r="C13" s="4" t="s">
        <v>71</v>
      </c>
      <c r="D13" s="3" t="s">
        <v>8</v>
      </c>
      <c r="E13" s="13" t="s">
        <v>68</v>
      </c>
      <c r="F13" s="6" t="s">
        <v>69</v>
      </c>
      <c r="G13" s="7">
        <v>2822</v>
      </c>
      <c r="H13" s="7">
        <v>40</v>
      </c>
      <c r="I13" s="3">
        <v>12</v>
      </c>
      <c r="J13" s="3">
        <v>1103</v>
      </c>
      <c r="K13" s="6" t="s">
        <v>29</v>
      </c>
      <c r="L13" s="3" t="s">
        <v>70</v>
      </c>
      <c r="M13" s="7">
        <v>8</v>
      </c>
      <c r="N13" s="13" t="s">
        <v>18</v>
      </c>
      <c r="O13" s="3" t="s">
        <v>16</v>
      </c>
      <c r="P13" s="8">
        <v>160000</v>
      </c>
      <c r="Q13" s="2">
        <f t="shared" si="0"/>
        <v>16000</v>
      </c>
      <c r="R13" s="2" t="s">
        <v>27</v>
      </c>
      <c r="S13" s="9">
        <v>44019</v>
      </c>
      <c r="T13" s="10">
        <v>0.479166666666667</v>
      </c>
      <c r="V13" s="37"/>
    </row>
    <row r="14" spans="1:22" ht="15" customHeight="1">
      <c r="A14" s="3">
        <v>10</v>
      </c>
      <c r="B14" s="22">
        <v>35300101243</v>
      </c>
      <c r="C14" s="4" t="s">
        <v>74</v>
      </c>
      <c r="D14" s="3" t="s">
        <v>8</v>
      </c>
      <c r="E14" s="13" t="s">
        <v>68</v>
      </c>
      <c r="F14" s="6" t="s">
        <v>72</v>
      </c>
      <c r="G14" s="7">
        <v>6366</v>
      </c>
      <c r="H14" s="7">
        <v>1</v>
      </c>
      <c r="I14" s="3">
        <v>28</v>
      </c>
      <c r="J14" s="3">
        <v>2698</v>
      </c>
      <c r="K14" s="6" t="s">
        <v>29</v>
      </c>
      <c r="L14" s="3" t="s">
        <v>73</v>
      </c>
      <c r="M14" s="7">
        <v>2</v>
      </c>
      <c r="N14" s="13" t="s">
        <v>32</v>
      </c>
      <c r="O14" s="3" t="s">
        <v>16</v>
      </c>
      <c r="P14" s="8">
        <v>165000</v>
      </c>
      <c r="Q14" s="2">
        <f t="shared" si="0"/>
        <v>16500</v>
      </c>
      <c r="R14" s="2" t="s">
        <v>34</v>
      </c>
      <c r="S14" s="9">
        <v>44019</v>
      </c>
      <c r="T14" s="10">
        <v>0.489583333333333</v>
      </c>
      <c r="V14" s="37"/>
    </row>
    <row r="15" spans="1:22" ht="15" customHeight="1">
      <c r="A15" s="3">
        <v>11</v>
      </c>
      <c r="B15" s="22">
        <v>35300101583</v>
      </c>
      <c r="C15" s="4" t="s">
        <v>76</v>
      </c>
      <c r="D15" s="3" t="s">
        <v>8</v>
      </c>
      <c r="E15" s="13" t="s">
        <v>68</v>
      </c>
      <c r="F15" s="6" t="s">
        <v>77</v>
      </c>
      <c r="G15" s="7">
        <v>8231</v>
      </c>
      <c r="H15" s="7">
        <v>2</v>
      </c>
      <c r="I15" s="24">
        <v>62</v>
      </c>
      <c r="J15" s="24">
        <v>6138</v>
      </c>
      <c r="K15" s="6" t="s">
        <v>29</v>
      </c>
      <c r="L15" s="25" t="s">
        <v>78</v>
      </c>
      <c r="M15" s="7">
        <v>1</v>
      </c>
      <c r="N15" s="13" t="s">
        <v>79</v>
      </c>
      <c r="O15" s="3" t="s">
        <v>16</v>
      </c>
      <c r="P15" s="8">
        <v>130000</v>
      </c>
      <c r="Q15" s="2">
        <f t="shared" si="0"/>
        <v>13000</v>
      </c>
      <c r="R15" s="2" t="s">
        <v>27</v>
      </c>
      <c r="S15" s="9">
        <v>44019</v>
      </c>
      <c r="T15" s="10">
        <v>0.5</v>
      </c>
      <c r="V15" s="37"/>
    </row>
    <row r="16" spans="1:22" ht="15" customHeight="1">
      <c r="A16" s="3">
        <v>12</v>
      </c>
      <c r="B16" s="22">
        <v>35300101023</v>
      </c>
      <c r="C16" s="4" t="s">
        <v>81</v>
      </c>
      <c r="D16" s="3" t="s">
        <v>8</v>
      </c>
      <c r="E16" s="13" t="s">
        <v>68</v>
      </c>
      <c r="F16" s="6" t="s">
        <v>77</v>
      </c>
      <c r="G16" s="7">
        <v>8231</v>
      </c>
      <c r="H16" s="7">
        <v>3</v>
      </c>
      <c r="I16" s="24">
        <v>62</v>
      </c>
      <c r="J16" s="24">
        <v>6158</v>
      </c>
      <c r="K16" s="6" t="s">
        <v>29</v>
      </c>
      <c r="L16" s="25" t="s">
        <v>82</v>
      </c>
      <c r="M16" s="7">
        <v>2</v>
      </c>
      <c r="N16" s="13" t="s">
        <v>80</v>
      </c>
      <c r="O16" s="3" t="s">
        <v>16</v>
      </c>
      <c r="P16" s="8">
        <v>140000</v>
      </c>
      <c r="Q16" s="2">
        <f t="shared" si="0"/>
        <v>14000</v>
      </c>
      <c r="R16" s="2" t="s">
        <v>27</v>
      </c>
      <c r="S16" s="9">
        <v>44020</v>
      </c>
      <c r="T16" s="10">
        <v>0.3958333333333333</v>
      </c>
      <c r="V16" s="37"/>
    </row>
    <row r="17" spans="1:22" ht="15" customHeight="1">
      <c r="A17" s="3">
        <v>13</v>
      </c>
      <c r="B17" s="11">
        <v>35070100805</v>
      </c>
      <c r="C17" s="11">
        <v>14362104</v>
      </c>
      <c r="D17" s="3" t="s">
        <v>8</v>
      </c>
      <c r="E17" s="11" t="s">
        <v>40</v>
      </c>
      <c r="F17" s="11" t="s">
        <v>42</v>
      </c>
      <c r="G17" s="11">
        <v>72</v>
      </c>
      <c r="H17" s="11">
        <v>75</v>
      </c>
      <c r="I17" s="11">
        <v>39</v>
      </c>
      <c r="J17" s="11">
        <v>3850</v>
      </c>
      <c r="K17" s="11" t="s">
        <v>29</v>
      </c>
      <c r="L17" s="12" t="s">
        <v>45</v>
      </c>
      <c r="M17" s="11">
        <v>1</v>
      </c>
      <c r="N17" s="11" t="s">
        <v>17</v>
      </c>
      <c r="O17" s="3" t="s">
        <v>16</v>
      </c>
      <c r="P17" s="8">
        <v>300000</v>
      </c>
      <c r="Q17" s="2">
        <v>30000</v>
      </c>
      <c r="R17" s="11" t="s">
        <v>27</v>
      </c>
      <c r="S17" s="59" t="s">
        <v>106</v>
      </c>
      <c r="T17" s="60"/>
      <c r="V17" s="37"/>
    </row>
    <row r="18" spans="1:22" ht="15" customHeight="1">
      <c r="A18" s="3">
        <v>14</v>
      </c>
      <c r="B18" s="11">
        <v>35070100812</v>
      </c>
      <c r="C18" s="11">
        <v>14362113</v>
      </c>
      <c r="D18" s="3" t="s">
        <v>8</v>
      </c>
      <c r="E18" s="11" t="s">
        <v>41</v>
      </c>
      <c r="F18" s="11" t="s">
        <v>42</v>
      </c>
      <c r="G18" s="11">
        <v>72</v>
      </c>
      <c r="H18" s="11">
        <v>75</v>
      </c>
      <c r="I18" s="11">
        <v>39</v>
      </c>
      <c r="J18" s="11">
        <v>3859</v>
      </c>
      <c r="K18" s="11" t="s">
        <v>29</v>
      </c>
      <c r="L18" s="15" t="s">
        <v>45</v>
      </c>
      <c r="M18" s="11">
        <v>10</v>
      </c>
      <c r="N18" s="11" t="s">
        <v>18</v>
      </c>
      <c r="O18" s="3" t="s">
        <v>16</v>
      </c>
      <c r="P18" s="8">
        <v>300000</v>
      </c>
      <c r="Q18" s="2">
        <v>30000</v>
      </c>
      <c r="R18" s="11" t="s">
        <v>27</v>
      </c>
      <c r="S18" s="9">
        <v>44020</v>
      </c>
      <c r="T18" s="10">
        <v>0.416666666666667</v>
      </c>
      <c r="V18" s="37"/>
    </row>
    <row r="19" spans="1:22" ht="15" customHeight="1">
      <c r="A19" s="3">
        <v>15</v>
      </c>
      <c r="B19" s="11">
        <v>35070100814</v>
      </c>
      <c r="C19" s="11">
        <v>14362115</v>
      </c>
      <c r="D19" s="3" t="s">
        <v>8</v>
      </c>
      <c r="E19" s="11" t="s">
        <v>41</v>
      </c>
      <c r="F19" s="11" t="s">
        <v>42</v>
      </c>
      <c r="G19" s="11">
        <v>72</v>
      </c>
      <c r="H19" s="11">
        <v>75</v>
      </c>
      <c r="I19" s="11">
        <v>39</v>
      </c>
      <c r="J19" s="11">
        <v>3861</v>
      </c>
      <c r="K19" s="11" t="s">
        <v>29</v>
      </c>
      <c r="L19" s="15" t="s">
        <v>45</v>
      </c>
      <c r="M19" s="11">
        <v>12</v>
      </c>
      <c r="N19" s="11" t="s">
        <v>18</v>
      </c>
      <c r="O19" s="3" t="s">
        <v>16</v>
      </c>
      <c r="P19" s="8">
        <v>300000</v>
      </c>
      <c r="Q19" s="2">
        <v>30000</v>
      </c>
      <c r="R19" s="11" t="s">
        <v>27</v>
      </c>
      <c r="S19" s="9">
        <v>44020</v>
      </c>
      <c r="T19" s="10">
        <v>0.427083333333333</v>
      </c>
      <c r="V19" s="37"/>
    </row>
    <row r="20" spans="1:22" ht="15" customHeight="1">
      <c r="A20" s="3">
        <v>16</v>
      </c>
      <c r="B20" s="11">
        <v>35070101813</v>
      </c>
      <c r="C20" s="11">
        <v>14430682</v>
      </c>
      <c r="D20" s="3" t="s">
        <v>8</v>
      </c>
      <c r="E20" s="11" t="s">
        <v>40</v>
      </c>
      <c r="F20" s="11" t="s">
        <v>43</v>
      </c>
      <c r="G20" s="11">
        <v>9447</v>
      </c>
      <c r="H20" s="11">
        <v>1</v>
      </c>
      <c r="I20" s="11">
        <v>15</v>
      </c>
      <c r="J20" s="11">
        <v>1388</v>
      </c>
      <c r="K20" s="11" t="s">
        <v>29</v>
      </c>
      <c r="L20" s="12" t="s">
        <v>47</v>
      </c>
      <c r="M20" s="11">
        <v>1</v>
      </c>
      <c r="N20" s="11" t="s">
        <v>32</v>
      </c>
      <c r="O20" s="3" t="s">
        <v>16</v>
      </c>
      <c r="P20" s="8">
        <v>675000</v>
      </c>
      <c r="Q20" s="2">
        <f aca="true" t="shared" si="1" ref="Q20:Q34">P20/10</f>
        <v>67500</v>
      </c>
      <c r="R20" s="11" t="s">
        <v>27</v>
      </c>
      <c r="S20" s="9">
        <v>44020</v>
      </c>
      <c r="T20" s="10">
        <v>0.4375</v>
      </c>
      <c r="V20" s="37"/>
    </row>
    <row r="21" spans="1:22" ht="15" customHeight="1">
      <c r="A21" s="3">
        <v>17</v>
      </c>
      <c r="B21" s="11">
        <v>35070101823</v>
      </c>
      <c r="C21" s="11">
        <v>14389682</v>
      </c>
      <c r="D21" s="3" t="s">
        <v>8</v>
      </c>
      <c r="E21" s="11" t="s">
        <v>41</v>
      </c>
      <c r="F21" s="11" t="s">
        <v>43</v>
      </c>
      <c r="G21" s="11">
        <v>9447</v>
      </c>
      <c r="H21" s="11">
        <v>2</v>
      </c>
      <c r="I21" s="11">
        <v>15</v>
      </c>
      <c r="J21" s="11">
        <v>1402</v>
      </c>
      <c r="K21" s="11" t="s">
        <v>29</v>
      </c>
      <c r="L21" s="12" t="s">
        <v>48</v>
      </c>
      <c r="M21" s="11">
        <v>6</v>
      </c>
      <c r="N21" s="11" t="s">
        <v>17</v>
      </c>
      <c r="O21" s="3" t="s">
        <v>16</v>
      </c>
      <c r="P21" s="8">
        <v>600000</v>
      </c>
      <c r="Q21" s="2">
        <f t="shared" si="1"/>
        <v>60000</v>
      </c>
      <c r="R21" s="11" t="s">
        <v>27</v>
      </c>
      <c r="S21" s="9">
        <v>44020</v>
      </c>
      <c r="T21" s="10">
        <v>0.447916666666667</v>
      </c>
      <c r="V21" s="37"/>
    </row>
    <row r="22" spans="1:22" ht="15" customHeight="1">
      <c r="A22" s="3">
        <v>18</v>
      </c>
      <c r="B22" s="11">
        <v>35070101826</v>
      </c>
      <c r="C22" s="11">
        <v>14444610</v>
      </c>
      <c r="D22" s="3" t="s">
        <v>8</v>
      </c>
      <c r="E22" s="11" t="s">
        <v>40</v>
      </c>
      <c r="F22" s="11" t="s">
        <v>43</v>
      </c>
      <c r="G22" s="11">
        <v>9447</v>
      </c>
      <c r="H22" s="11">
        <v>6</v>
      </c>
      <c r="I22" s="11">
        <v>16</v>
      </c>
      <c r="J22" s="11">
        <v>1489</v>
      </c>
      <c r="K22" s="11" t="s">
        <v>29</v>
      </c>
      <c r="L22" s="12" t="s">
        <v>47</v>
      </c>
      <c r="M22" s="11">
        <v>2</v>
      </c>
      <c r="N22" s="11" t="s">
        <v>17</v>
      </c>
      <c r="O22" s="3" t="s">
        <v>16</v>
      </c>
      <c r="P22" s="8">
        <v>700000</v>
      </c>
      <c r="Q22" s="2">
        <f t="shared" si="1"/>
        <v>70000</v>
      </c>
      <c r="R22" s="11" t="s">
        <v>27</v>
      </c>
      <c r="S22" s="9">
        <v>44020</v>
      </c>
      <c r="T22" s="10">
        <v>0.458333333333333</v>
      </c>
      <c r="V22" s="37"/>
    </row>
    <row r="23" spans="1:22" ht="15" customHeight="1">
      <c r="A23" s="3">
        <v>19</v>
      </c>
      <c r="B23" s="27">
        <v>35070101845</v>
      </c>
      <c r="C23" s="27">
        <v>14389749</v>
      </c>
      <c r="D23" s="26" t="s">
        <v>8</v>
      </c>
      <c r="E23" s="27" t="s">
        <v>41</v>
      </c>
      <c r="F23" s="27" t="s">
        <v>43</v>
      </c>
      <c r="G23" s="27">
        <v>9447</v>
      </c>
      <c r="H23" s="27">
        <v>7</v>
      </c>
      <c r="I23" s="27">
        <v>16</v>
      </c>
      <c r="J23" s="27">
        <v>1507</v>
      </c>
      <c r="K23" s="27" t="s">
        <v>29</v>
      </c>
      <c r="L23" s="28" t="s">
        <v>47</v>
      </c>
      <c r="M23" s="27">
        <v>1</v>
      </c>
      <c r="N23" s="27" t="s">
        <v>32</v>
      </c>
      <c r="O23" s="26" t="s">
        <v>16</v>
      </c>
      <c r="P23" s="29">
        <v>675000</v>
      </c>
      <c r="Q23" s="30">
        <f t="shared" si="1"/>
        <v>67500</v>
      </c>
      <c r="R23" s="27" t="s">
        <v>27</v>
      </c>
      <c r="S23" s="9">
        <v>44020</v>
      </c>
      <c r="T23" s="10">
        <v>0.46875</v>
      </c>
      <c r="V23" s="37"/>
    </row>
    <row r="24" spans="1:22" s="31" customFormat="1" ht="15" customHeight="1">
      <c r="A24" s="3">
        <v>20</v>
      </c>
      <c r="B24" s="11">
        <v>35070101844</v>
      </c>
      <c r="C24" s="11">
        <v>14389743</v>
      </c>
      <c r="D24" s="3" t="s">
        <v>8</v>
      </c>
      <c r="E24" s="11" t="s">
        <v>40</v>
      </c>
      <c r="F24" s="11" t="s">
        <v>43</v>
      </c>
      <c r="G24" s="11">
        <v>9447</v>
      </c>
      <c r="H24" s="11">
        <v>7</v>
      </c>
      <c r="I24" s="11">
        <v>16</v>
      </c>
      <c r="J24" s="11">
        <v>1498</v>
      </c>
      <c r="K24" s="11" t="s">
        <v>29</v>
      </c>
      <c r="L24" s="12" t="s">
        <v>47</v>
      </c>
      <c r="M24" s="11">
        <v>2</v>
      </c>
      <c r="N24" s="11" t="s">
        <v>32</v>
      </c>
      <c r="O24" s="3" t="s">
        <v>16</v>
      </c>
      <c r="P24" s="8">
        <v>750000</v>
      </c>
      <c r="Q24" s="2">
        <f t="shared" si="1"/>
        <v>75000</v>
      </c>
      <c r="R24" s="11" t="s">
        <v>27</v>
      </c>
      <c r="S24" s="9">
        <v>44020</v>
      </c>
      <c r="T24" s="10">
        <v>0.479166666666667</v>
      </c>
      <c r="U24" s="23"/>
      <c r="V24" s="37"/>
    </row>
    <row r="25" spans="1:22" ht="15" customHeight="1">
      <c r="A25" s="3">
        <v>21</v>
      </c>
      <c r="B25" s="33">
        <v>35070101851</v>
      </c>
      <c r="C25" s="33">
        <v>14420614</v>
      </c>
      <c r="D25" s="32" t="s">
        <v>8</v>
      </c>
      <c r="E25" s="33" t="s">
        <v>41</v>
      </c>
      <c r="F25" s="33" t="s">
        <v>43</v>
      </c>
      <c r="G25" s="33">
        <v>9447</v>
      </c>
      <c r="H25" s="33">
        <v>7</v>
      </c>
      <c r="I25" s="33">
        <v>16</v>
      </c>
      <c r="J25" s="33">
        <v>1497</v>
      </c>
      <c r="K25" s="33" t="s">
        <v>29</v>
      </c>
      <c r="L25" s="34" t="s">
        <v>46</v>
      </c>
      <c r="M25" s="33">
        <v>1</v>
      </c>
      <c r="N25" s="33" t="s">
        <v>32</v>
      </c>
      <c r="O25" s="32" t="s">
        <v>16</v>
      </c>
      <c r="P25" s="35">
        <v>675000</v>
      </c>
      <c r="Q25" s="36">
        <f t="shared" si="1"/>
        <v>67500</v>
      </c>
      <c r="R25" s="33" t="s">
        <v>27</v>
      </c>
      <c r="S25" s="9">
        <v>44020</v>
      </c>
      <c r="T25" s="10">
        <v>0.489583333333333</v>
      </c>
      <c r="V25" s="37"/>
    </row>
    <row r="26" spans="1:22" ht="15" customHeight="1">
      <c r="A26" s="3">
        <v>22</v>
      </c>
      <c r="B26" s="11">
        <v>35070101856</v>
      </c>
      <c r="C26" s="11">
        <v>14389763</v>
      </c>
      <c r="D26" s="3" t="s">
        <v>8</v>
      </c>
      <c r="E26" s="11" t="s">
        <v>40</v>
      </c>
      <c r="F26" s="11" t="s">
        <v>43</v>
      </c>
      <c r="G26" s="11">
        <v>9447</v>
      </c>
      <c r="H26" s="11">
        <v>8</v>
      </c>
      <c r="I26" s="11">
        <v>16</v>
      </c>
      <c r="J26" s="11">
        <v>1526</v>
      </c>
      <c r="K26" s="11" t="s">
        <v>29</v>
      </c>
      <c r="L26" s="12" t="s">
        <v>47</v>
      </c>
      <c r="M26" s="11">
        <v>1</v>
      </c>
      <c r="N26" s="11" t="s">
        <v>32</v>
      </c>
      <c r="O26" s="3" t="s">
        <v>16</v>
      </c>
      <c r="P26" s="8">
        <v>675000</v>
      </c>
      <c r="Q26" s="2">
        <f t="shared" si="1"/>
        <v>67500</v>
      </c>
      <c r="R26" s="11" t="s">
        <v>27</v>
      </c>
      <c r="S26" s="9">
        <v>44020</v>
      </c>
      <c r="T26" s="10">
        <v>0.5</v>
      </c>
      <c r="V26" s="37"/>
    </row>
    <row r="27" spans="1:22" ht="15" customHeight="1">
      <c r="A27" s="3">
        <v>23</v>
      </c>
      <c r="B27" s="11">
        <v>35070101933</v>
      </c>
      <c r="C27" s="11">
        <v>14390445</v>
      </c>
      <c r="D27" s="3" t="s">
        <v>8</v>
      </c>
      <c r="E27" s="11" t="s">
        <v>40</v>
      </c>
      <c r="F27" s="11" t="s">
        <v>43</v>
      </c>
      <c r="G27" s="11">
        <v>9529</v>
      </c>
      <c r="H27" s="11">
        <v>13</v>
      </c>
      <c r="I27" s="11">
        <v>14</v>
      </c>
      <c r="J27" s="11">
        <v>1305</v>
      </c>
      <c r="K27" s="11" t="s">
        <v>29</v>
      </c>
      <c r="L27" s="12" t="s">
        <v>49</v>
      </c>
      <c r="M27" s="11">
        <v>21</v>
      </c>
      <c r="N27" s="11">
        <v>5</v>
      </c>
      <c r="O27" s="3" t="s">
        <v>16</v>
      </c>
      <c r="P27" s="8">
        <v>640000</v>
      </c>
      <c r="Q27" s="2">
        <f>P27/10</f>
        <v>64000</v>
      </c>
      <c r="R27" s="11" t="s">
        <v>27</v>
      </c>
      <c r="S27" s="9">
        <v>44021</v>
      </c>
      <c r="T27" s="10">
        <v>0.3958333333333333</v>
      </c>
      <c r="V27" s="37"/>
    </row>
    <row r="28" spans="1:22" ht="15" customHeight="1">
      <c r="A28" s="3">
        <v>24</v>
      </c>
      <c r="B28" s="22">
        <v>35290101034</v>
      </c>
      <c r="C28" s="4" t="s">
        <v>30</v>
      </c>
      <c r="D28" s="3" t="s">
        <v>8</v>
      </c>
      <c r="E28" s="3" t="s">
        <v>28</v>
      </c>
      <c r="F28" s="6" t="s">
        <v>31</v>
      </c>
      <c r="G28" s="7">
        <v>25162</v>
      </c>
      <c r="H28" s="7">
        <v>1</v>
      </c>
      <c r="I28" s="3">
        <v>4</v>
      </c>
      <c r="J28" s="3">
        <v>354</v>
      </c>
      <c r="K28" s="6" t="s">
        <v>29</v>
      </c>
      <c r="L28" s="14" t="s">
        <v>44</v>
      </c>
      <c r="M28" s="7">
        <v>1</v>
      </c>
      <c r="N28" s="13" t="s">
        <v>32</v>
      </c>
      <c r="O28" s="3" t="s">
        <v>16</v>
      </c>
      <c r="P28" s="8">
        <v>200000</v>
      </c>
      <c r="Q28" s="2">
        <f t="shared" si="1"/>
        <v>20000</v>
      </c>
      <c r="R28" s="2" t="s">
        <v>27</v>
      </c>
      <c r="S28" s="9">
        <v>44021</v>
      </c>
      <c r="T28" s="10">
        <v>0.40625</v>
      </c>
      <c r="V28" s="37"/>
    </row>
    <row r="29" spans="1:22" s="31" customFormat="1" ht="15" customHeight="1">
      <c r="A29" s="3">
        <v>25</v>
      </c>
      <c r="B29" s="22">
        <v>35290101035</v>
      </c>
      <c r="C29" s="4" t="s">
        <v>33</v>
      </c>
      <c r="D29" s="3" t="s">
        <v>8</v>
      </c>
      <c r="E29" s="3" t="s">
        <v>28</v>
      </c>
      <c r="F29" s="6" t="s">
        <v>31</v>
      </c>
      <c r="G29" s="7">
        <v>25162</v>
      </c>
      <c r="H29" s="7">
        <v>1</v>
      </c>
      <c r="I29" s="3">
        <v>4</v>
      </c>
      <c r="J29" s="3">
        <v>355</v>
      </c>
      <c r="K29" s="6" t="s">
        <v>29</v>
      </c>
      <c r="L29" s="14" t="s">
        <v>44</v>
      </c>
      <c r="M29" s="7">
        <v>2</v>
      </c>
      <c r="N29" s="13" t="s">
        <v>32</v>
      </c>
      <c r="O29" s="3" t="s">
        <v>16</v>
      </c>
      <c r="P29" s="8">
        <v>200000</v>
      </c>
      <c r="Q29" s="2">
        <f t="shared" si="1"/>
        <v>20000</v>
      </c>
      <c r="R29" s="2" t="s">
        <v>27</v>
      </c>
      <c r="S29" s="9">
        <v>44021</v>
      </c>
      <c r="T29" s="10">
        <v>0.416666666666667</v>
      </c>
      <c r="U29" s="23"/>
      <c r="V29" s="37"/>
    </row>
    <row r="30" spans="1:22" ht="15" customHeight="1">
      <c r="A30" s="3">
        <v>26</v>
      </c>
      <c r="B30" s="22">
        <v>35290101039</v>
      </c>
      <c r="C30" s="4" t="s">
        <v>35</v>
      </c>
      <c r="D30" s="3" t="s">
        <v>8</v>
      </c>
      <c r="E30" s="3" t="s">
        <v>28</v>
      </c>
      <c r="F30" s="6" t="s">
        <v>31</v>
      </c>
      <c r="G30" s="7">
        <v>25162</v>
      </c>
      <c r="H30" s="7">
        <v>1</v>
      </c>
      <c r="I30" s="3">
        <v>4</v>
      </c>
      <c r="J30" s="3">
        <v>359</v>
      </c>
      <c r="K30" s="6" t="s">
        <v>29</v>
      </c>
      <c r="L30" s="14" t="s">
        <v>44</v>
      </c>
      <c r="M30" s="7">
        <v>6</v>
      </c>
      <c r="N30" s="13" t="s">
        <v>17</v>
      </c>
      <c r="O30" s="3" t="s">
        <v>16</v>
      </c>
      <c r="P30" s="8">
        <v>210000</v>
      </c>
      <c r="Q30" s="2">
        <f t="shared" si="1"/>
        <v>21000</v>
      </c>
      <c r="R30" s="2" t="s">
        <v>27</v>
      </c>
      <c r="S30" s="9">
        <v>44021</v>
      </c>
      <c r="T30" s="10">
        <v>0.427083333333333</v>
      </c>
      <c r="V30" s="37"/>
    </row>
    <row r="31" spans="1:22" ht="15" customHeight="1">
      <c r="A31" s="3">
        <v>27</v>
      </c>
      <c r="B31" s="22">
        <v>35290101051</v>
      </c>
      <c r="C31" s="4" t="s">
        <v>36</v>
      </c>
      <c r="D31" s="3" t="s">
        <v>8</v>
      </c>
      <c r="E31" s="3" t="s">
        <v>28</v>
      </c>
      <c r="F31" s="6" t="s">
        <v>31</v>
      </c>
      <c r="G31" s="7">
        <v>25162</v>
      </c>
      <c r="H31" s="7">
        <v>1</v>
      </c>
      <c r="I31" s="3">
        <v>4</v>
      </c>
      <c r="J31" s="3">
        <v>371</v>
      </c>
      <c r="K31" s="6" t="s">
        <v>29</v>
      </c>
      <c r="L31" s="14" t="s">
        <v>44</v>
      </c>
      <c r="M31" s="7">
        <v>18</v>
      </c>
      <c r="N31" s="13" t="s">
        <v>18</v>
      </c>
      <c r="O31" s="3" t="s">
        <v>16</v>
      </c>
      <c r="P31" s="8">
        <v>210000</v>
      </c>
      <c r="Q31" s="2">
        <f t="shared" si="1"/>
        <v>21000</v>
      </c>
      <c r="R31" s="2" t="s">
        <v>27</v>
      </c>
      <c r="S31" s="9">
        <v>44021</v>
      </c>
      <c r="T31" s="10">
        <v>0.4375</v>
      </c>
      <c r="V31" s="37"/>
    </row>
    <row r="32" spans="1:22" ht="15" customHeight="1">
      <c r="A32" s="3">
        <v>28</v>
      </c>
      <c r="B32" s="22">
        <v>35290101056</v>
      </c>
      <c r="C32" s="4" t="s">
        <v>37</v>
      </c>
      <c r="D32" s="3" t="s">
        <v>8</v>
      </c>
      <c r="E32" s="3" t="s">
        <v>28</v>
      </c>
      <c r="F32" s="6" t="s">
        <v>31</v>
      </c>
      <c r="G32" s="7">
        <v>25162</v>
      </c>
      <c r="H32" s="7">
        <v>1</v>
      </c>
      <c r="I32" s="3">
        <v>4</v>
      </c>
      <c r="J32" s="3">
        <v>376</v>
      </c>
      <c r="K32" s="6" t="s">
        <v>29</v>
      </c>
      <c r="L32" s="14" t="s">
        <v>44</v>
      </c>
      <c r="M32" s="7">
        <v>23</v>
      </c>
      <c r="N32" s="13" t="s">
        <v>20</v>
      </c>
      <c r="O32" s="3" t="s">
        <v>16</v>
      </c>
      <c r="P32" s="8">
        <v>205000</v>
      </c>
      <c r="Q32" s="2">
        <f t="shared" si="1"/>
        <v>20500</v>
      </c>
      <c r="R32" s="2" t="s">
        <v>27</v>
      </c>
      <c r="S32" s="9">
        <v>44021</v>
      </c>
      <c r="T32" s="10">
        <v>0.447916666666667</v>
      </c>
      <c r="V32" s="37"/>
    </row>
    <row r="33" spans="1:22" ht="15" customHeight="1">
      <c r="A33" s="3">
        <v>29</v>
      </c>
      <c r="B33" s="22">
        <v>35270101057</v>
      </c>
      <c r="C33" s="4" t="s">
        <v>38</v>
      </c>
      <c r="D33" s="3" t="s">
        <v>8</v>
      </c>
      <c r="E33" s="3" t="s">
        <v>28</v>
      </c>
      <c r="F33" s="6" t="s">
        <v>31</v>
      </c>
      <c r="G33" s="7">
        <v>25162</v>
      </c>
      <c r="H33" s="7">
        <v>1</v>
      </c>
      <c r="I33" s="3">
        <v>4</v>
      </c>
      <c r="J33" s="3">
        <v>377</v>
      </c>
      <c r="K33" s="6" t="s">
        <v>29</v>
      </c>
      <c r="L33" s="14" t="s">
        <v>44</v>
      </c>
      <c r="M33" s="7">
        <v>24</v>
      </c>
      <c r="N33" s="13" t="s">
        <v>20</v>
      </c>
      <c r="O33" s="3" t="s">
        <v>16</v>
      </c>
      <c r="P33" s="8">
        <v>205000</v>
      </c>
      <c r="Q33" s="2">
        <f t="shared" si="1"/>
        <v>20500</v>
      </c>
      <c r="R33" s="2" t="s">
        <v>34</v>
      </c>
      <c r="S33" s="9">
        <v>44021</v>
      </c>
      <c r="T33" s="10">
        <v>0.458333333333333</v>
      </c>
      <c r="V33" s="37"/>
    </row>
    <row r="34" spans="1:22" ht="15" customHeight="1">
      <c r="A34" s="3">
        <v>30</v>
      </c>
      <c r="B34" s="22">
        <v>35030107523</v>
      </c>
      <c r="C34" s="4" t="s">
        <v>86</v>
      </c>
      <c r="D34" s="3" t="s">
        <v>8</v>
      </c>
      <c r="E34" s="13" t="s">
        <v>83</v>
      </c>
      <c r="F34" s="6" t="s">
        <v>84</v>
      </c>
      <c r="G34" s="7">
        <v>6073</v>
      </c>
      <c r="H34" s="7">
        <v>8</v>
      </c>
      <c r="I34" s="24">
        <v>143</v>
      </c>
      <c r="J34" s="24">
        <v>14094</v>
      </c>
      <c r="K34" s="6" t="s">
        <v>29</v>
      </c>
      <c r="L34" s="25" t="s">
        <v>85</v>
      </c>
      <c r="M34" s="7">
        <v>9</v>
      </c>
      <c r="N34" s="13" t="s">
        <v>18</v>
      </c>
      <c r="O34" s="3" t="s">
        <v>16</v>
      </c>
      <c r="P34" s="8">
        <v>185000</v>
      </c>
      <c r="Q34" s="2">
        <f t="shared" si="1"/>
        <v>18500</v>
      </c>
      <c r="R34" s="2" t="s">
        <v>27</v>
      </c>
      <c r="S34" s="9">
        <v>44021</v>
      </c>
      <c r="T34" s="10">
        <v>0.46875</v>
      </c>
      <c r="V34" s="37"/>
    </row>
    <row r="35" spans="1:16" ht="30" customHeight="1">
      <c r="A35" s="16" t="s">
        <v>87</v>
      </c>
      <c r="B35" s="56" t="s">
        <v>101</v>
      </c>
      <c r="C35" s="56"/>
      <c r="D35" s="56"/>
      <c r="E35" s="56"/>
      <c r="F35" s="56"/>
      <c r="G35" s="56"/>
      <c r="H35" s="56"/>
      <c r="I35" s="56"/>
      <c r="J35" s="56"/>
      <c r="K35" s="56"/>
      <c r="L35" s="56"/>
      <c r="M35" s="56"/>
      <c r="N35" s="56"/>
      <c r="O35" s="56"/>
      <c r="P35" s="56"/>
    </row>
    <row r="36" spans="1:16" ht="30" customHeight="1">
      <c r="A36" s="17" t="s">
        <v>88</v>
      </c>
      <c r="B36" s="57" t="s">
        <v>104</v>
      </c>
      <c r="C36" s="57"/>
      <c r="D36" s="57"/>
      <c r="E36" s="57"/>
      <c r="F36" s="57"/>
      <c r="G36" s="57"/>
      <c r="H36" s="57"/>
      <c r="I36" s="57"/>
      <c r="J36" s="57"/>
      <c r="K36" s="57"/>
      <c r="L36" s="57"/>
      <c r="M36" s="57"/>
      <c r="N36" s="57"/>
      <c r="O36" s="57"/>
      <c r="P36" s="57"/>
    </row>
    <row r="37" spans="1:16" ht="52.5" customHeight="1">
      <c r="A37" s="18" t="s">
        <v>89</v>
      </c>
      <c r="B37" s="58" t="s">
        <v>90</v>
      </c>
      <c r="C37" s="50"/>
      <c r="D37" s="50"/>
      <c r="E37" s="50"/>
      <c r="F37" s="50"/>
      <c r="G37" s="50"/>
      <c r="H37" s="50"/>
      <c r="I37" s="50"/>
      <c r="J37" s="50"/>
      <c r="K37" s="50"/>
      <c r="L37" s="50"/>
      <c r="M37" s="50"/>
      <c r="N37" s="50"/>
      <c r="O37" s="50"/>
      <c r="P37" s="50"/>
    </row>
    <row r="38" spans="1:16" ht="30" customHeight="1">
      <c r="A38" s="19"/>
      <c r="B38" s="45" t="s">
        <v>91</v>
      </c>
      <c r="C38" s="46"/>
      <c r="D38" s="46"/>
      <c r="E38" s="46"/>
      <c r="F38" s="46"/>
      <c r="G38" s="46"/>
      <c r="H38" s="46"/>
      <c r="I38" s="46"/>
      <c r="J38" s="46"/>
      <c r="K38" s="46"/>
      <c r="L38" s="46"/>
      <c r="M38" s="46"/>
      <c r="N38" s="46"/>
      <c r="O38" s="46"/>
      <c r="P38" s="46"/>
    </row>
    <row r="39" spans="1:16" ht="30" customHeight="1">
      <c r="A39" s="19"/>
      <c r="B39" s="47" t="s">
        <v>92</v>
      </c>
      <c r="C39" s="48"/>
      <c r="D39" s="48"/>
      <c r="E39" s="48"/>
      <c r="F39" s="48"/>
      <c r="G39" s="48"/>
      <c r="H39" s="48"/>
      <c r="I39" s="48"/>
      <c r="J39" s="48"/>
      <c r="K39" s="48"/>
      <c r="L39" s="48"/>
      <c r="M39" s="48"/>
      <c r="N39" s="48"/>
      <c r="O39" s="48"/>
      <c r="P39" s="48"/>
    </row>
    <row r="40" spans="1:16" ht="30" customHeight="1">
      <c r="A40" s="19"/>
      <c r="B40" s="47" t="s">
        <v>93</v>
      </c>
      <c r="C40" s="48"/>
      <c r="D40" s="48"/>
      <c r="E40" s="48"/>
      <c r="F40" s="48"/>
      <c r="G40" s="48"/>
      <c r="H40" s="48"/>
      <c r="I40" s="48"/>
      <c r="J40" s="48"/>
      <c r="K40" s="48"/>
      <c r="L40" s="48"/>
      <c r="M40" s="48"/>
      <c r="N40" s="48"/>
      <c r="O40" s="48"/>
      <c r="P40" s="48"/>
    </row>
    <row r="41" spans="1:16" ht="30" customHeight="1">
      <c r="A41" s="19"/>
      <c r="B41" s="49" t="s">
        <v>96</v>
      </c>
      <c r="C41" s="50"/>
      <c r="D41" s="50"/>
      <c r="E41" s="50"/>
      <c r="F41" s="50"/>
      <c r="G41" s="50"/>
      <c r="H41" s="50"/>
      <c r="I41" s="50"/>
      <c r="J41" s="50"/>
      <c r="K41" s="50"/>
      <c r="L41" s="50"/>
      <c r="M41" s="50"/>
      <c r="N41" s="50"/>
      <c r="O41" s="50"/>
      <c r="P41" s="50"/>
    </row>
    <row r="42" spans="1:16" ht="75.75" customHeight="1">
      <c r="A42" s="19"/>
      <c r="B42" s="49" t="s">
        <v>94</v>
      </c>
      <c r="C42" s="50"/>
      <c r="D42" s="50"/>
      <c r="E42" s="50"/>
      <c r="F42" s="50"/>
      <c r="G42" s="50"/>
      <c r="H42" s="50"/>
      <c r="I42" s="50"/>
      <c r="J42" s="50"/>
      <c r="K42" s="50"/>
      <c r="L42" s="50"/>
      <c r="M42" s="50"/>
      <c r="N42" s="50"/>
      <c r="O42" s="50"/>
      <c r="P42" s="50"/>
    </row>
    <row r="43" spans="1:16" ht="54" customHeight="1">
      <c r="A43" s="51" t="s">
        <v>97</v>
      </c>
      <c r="B43" s="52"/>
      <c r="C43" s="52"/>
      <c r="D43" s="52"/>
      <c r="E43" s="52"/>
      <c r="F43" s="52"/>
      <c r="G43" s="52"/>
      <c r="H43" s="52"/>
      <c r="I43" s="52"/>
      <c r="J43" s="52"/>
      <c r="K43" s="52"/>
      <c r="L43" s="52"/>
      <c r="M43" s="52"/>
      <c r="N43" s="52"/>
      <c r="O43" s="52"/>
      <c r="P43" s="52"/>
    </row>
    <row r="44" spans="1:16" ht="152.25" customHeight="1">
      <c r="A44" s="38" t="s">
        <v>98</v>
      </c>
      <c r="B44" s="38"/>
      <c r="C44" s="38"/>
      <c r="D44" s="38"/>
      <c r="E44" s="38"/>
      <c r="F44" s="38"/>
      <c r="G44" s="38"/>
      <c r="H44" s="38"/>
      <c r="I44" s="38"/>
      <c r="J44" s="38"/>
      <c r="K44" s="38"/>
      <c r="L44" s="38"/>
      <c r="M44" s="38"/>
      <c r="N44" s="38"/>
      <c r="O44" s="38"/>
      <c r="P44" s="38"/>
    </row>
    <row r="45" spans="1:16" ht="30" customHeight="1">
      <c r="A45" s="39" t="s">
        <v>105</v>
      </c>
      <c r="B45" s="39"/>
      <c r="C45" s="39"/>
      <c r="D45" s="39"/>
      <c r="E45" s="39"/>
      <c r="F45" s="39"/>
      <c r="G45" s="39"/>
      <c r="H45" s="39"/>
      <c r="I45" s="39"/>
      <c r="J45" s="39"/>
      <c r="K45" s="39"/>
      <c r="L45" s="39"/>
      <c r="M45" s="39"/>
      <c r="N45" s="39"/>
      <c r="O45" s="39"/>
      <c r="P45" s="39"/>
    </row>
    <row r="46" spans="1:16" ht="30" customHeight="1">
      <c r="A46" s="40" t="s">
        <v>99</v>
      </c>
      <c r="B46" s="40"/>
      <c r="C46" s="40"/>
      <c r="D46" s="40"/>
      <c r="E46" s="40"/>
      <c r="F46" s="40"/>
      <c r="G46" s="40"/>
      <c r="H46" s="40"/>
      <c r="I46" s="40"/>
      <c r="J46" s="40"/>
      <c r="K46" s="40"/>
      <c r="L46" s="40"/>
      <c r="M46" s="40"/>
      <c r="N46" s="40"/>
      <c r="O46" s="20"/>
      <c r="P46" s="21"/>
    </row>
    <row r="47" spans="1:16" ht="30" customHeight="1">
      <c r="A47" s="41" t="s">
        <v>100</v>
      </c>
      <c r="B47" s="42"/>
      <c r="C47" s="42"/>
      <c r="D47" s="42"/>
      <c r="E47" s="42"/>
      <c r="F47" s="42"/>
      <c r="G47" s="42"/>
      <c r="H47" s="42"/>
      <c r="I47" s="42"/>
      <c r="J47" s="42"/>
      <c r="K47" s="42"/>
      <c r="L47" s="42"/>
      <c r="M47" s="42"/>
      <c r="N47" s="42"/>
      <c r="O47" s="42"/>
      <c r="P47" s="42"/>
    </row>
    <row r="48" spans="1:16" ht="30" customHeight="1">
      <c r="A48" s="43" t="s">
        <v>95</v>
      </c>
      <c r="B48" s="43"/>
      <c r="C48" s="43"/>
      <c r="D48" s="43"/>
      <c r="E48" s="43"/>
      <c r="F48" s="43"/>
      <c r="G48" s="43"/>
      <c r="H48" s="43"/>
      <c r="I48" s="43"/>
      <c r="J48" s="44"/>
      <c r="K48" s="44"/>
      <c r="L48" s="44"/>
      <c r="M48" s="44"/>
      <c r="N48" s="44"/>
      <c r="O48" s="44"/>
      <c r="P48" s="44"/>
    </row>
  </sheetData>
  <sheetProtection/>
  <mergeCells count="18">
    <mergeCell ref="A43:P43"/>
    <mergeCell ref="A1:T1"/>
    <mergeCell ref="A2:T2"/>
    <mergeCell ref="A3:T3"/>
    <mergeCell ref="B35:P35"/>
    <mergeCell ref="B36:P36"/>
    <mergeCell ref="B37:P37"/>
    <mergeCell ref="S17:T17"/>
    <mergeCell ref="A44:P44"/>
    <mergeCell ref="A45:P45"/>
    <mergeCell ref="A46:N46"/>
    <mergeCell ref="A47:P47"/>
    <mergeCell ref="A48:P48"/>
    <mergeCell ref="B38:P38"/>
    <mergeCell ref="B39:P39"/>
    <mergeCell ref="B40:P40"/>
    <mergeCell ref="B41:P41"/>
    <mergeCell ref="B42:P42"/>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TURKAN ELCETIN</dc:creator>
  <cp:keywords/>
  <dc:description/>
  <cp:lastModifiedBy>Pinar Topal</cp:lastModifiedBy>
  <cp:lastPrinted>2020-01-02T10:41:38Z</cp:lastPrinted>
  <dcterms:created xsi:type="dcterms:W3CDTF">2011-06-02T05:57:41Z</dcterms:created>
  <dcterms:modified xsi:type="dcterms:W3CDTF">2020-06-29T06:09:36Z</dcterms:modified>
  <cp:category/>
  <cp:version/>
  <cp:contentType/>
  <cp:contentStatus/>
</cp:coreProperties>
</file>