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O6" i="1" l="1"/>
</calcChain>
</file>

<file path=xl/sharedStrings.xml><?xml version="1.0" encoding="utf-8"?>
<sst xmlns="http://schemas.openxmlformats.org/spreadsheetml/2006/main" count="54" uniqueCount="39">
  <si>
    <t>Sıra No</t>
  </si>
  <si>
    <t>Taşınmaz No</t>
  </si>
  <si>
    <t>İli</t>
  </si>
  <si>
    <t>İlçesi</t>
  </si>
  <si>
    <t>Mahallesi</t>
  </si>
  <si>
    <t>Ada No</t>
  </si>
  <si>
    <t>Parsel No</t>
  </si>
  <si>
    <t>Yüzölçümü (M²)</t>
  </si>
  <si>
    <t>Hazine Hissesi (M²)</t>
  </si>
  <si>
    <t>Cinsi</t>
  </si>
  <si>
    <t>İmar Durumu</t>
  </si>
  <si>
    <t>İhale Usulü</t>
  </si>
  <si>
    <t>İhale Tarihi</t>
  </si>
  <si>
    <t>İhale Saati</t>
  </si>
  <si>
    <t>Geçici Teminat Bedeli (TL)</t>
  </si>
  <si>
    <t>TAŞINMAZ İHALE İLANI</t>
  </si>
  <si>
    <t>İl Yıl Tahmini İrtifak Hakkı Bedeli (TL)</t>
  </si>
  <si>
    <t>Yüzölçümü (m²)</t>
  </si>
  <si>
    <t>Hazine Hissesi (m²)</t>
  </si>
  <si>
    <t>Kiralama Amacı ve Süresi</t>
  </si>
  <si>
    <t>İlk Yıl Tahmini Kira Bedeli (TL)</t>
  </si>
  <si>
    <t>İrtifak Hakkı Alanı - Amacı ve Süresi</t>
  </si>
  <si>
    <t>İzmir</t>
  </si>
  <si>
    <t>Kemalpaşa</t>
  </si>
  <si>
    <t>Akalan</t>
  </si>
  <si>
    <t>Pınarlık</t>
  </si>
  <si>
    <t xml:space="preserve"> 1/25.000 ölçekli İzmir Büyükşehir Bütünü Çevre Düzeni Planında "Tarım Alanları" kapsamında kalmaktadır.</t>
  </si>
  <si>
    <t>Taşınmazın tamamı üzerinde imar planıyla getirilecek kullanım kararlarına uygun olarak konut ve enerji hariç olmak üzere eğitim, ticari, sağlık, turizm, sanayi, tarım ve hayvancılık, sosyal, kültürel vb. tesisler yapılmak amacıyla 30 (otuz) yıl süreli bağımsız ve sürekli nitelikli irtifak hakkı tesis edilecektir.</t>
  </si>
  <si>
    <t>TABLO (A) İRTİFAK HAKKI İHALESİ YAPILACAK TAŞINMAZLAR</t>
  </si>
  <si>
    <t>2886 Sayılı Kanunun 51/g maddesi uyarınca Pazarlık Usulü</t>
  </si>
  <si>
    <t>TABLO (B) KİRALAMA İHALESİ YAPILACAK TAŞINMAZLAR</t>
  </si>
  <si>
    <t>İRTİFAK HAKKI VE KİRALAMA İHALESİ YAPILACAK TAŞINMAZLAR</t>
  </si>
  <si>
    <t>Bornova</t>
  </si>
  <si>
    <t>Tarımsal - 5 yıl</t>
  </si>
  <si>
    <t>2886 Sayılı Kanunun 45. maddesi uyarınca Açık Teklif Usulü</t>
  </si>
  <si>
    <t>Beşyol</t>
  </si>
  <si>
    <t>Ham Toprak</t>
  </si>
  <si>
    <r>
      <t>1-</t>
    </r>
    <r>
      <rPr>
        <sz val="12"/>
        <rFont val="Times New Roman"/>
        <family val="1"/>
        <charset val="162"/>
      </rPr>
      <t xml:space="preserve">   Yukarıda belirtilen taşınmazların irtifak hakkı ve kiralama ihaleleri tabloda karşılarında belirtildiği usullerde Adalet Mah. Anadolu Caddesi No: 41/2 Bayraklı / İZMİR adresindeki İzmir Çevre ve Şehircilik İl Müdürlüğü (Milli Emlak Daire Başkanlığı) ek hizmet binasının zemin katında İhale Odasında, komisyon huzurunda belirtilen gün ve saatte yapılacaktır.
</t>
    </r>
    <r>
      <rPr>
        <b/>
        <sz val="12"/>
        <rFont val="Times New Roman"/>
        <family val="1"/>
        <charset val="162"/>
      </rPr>
      <t>2-</t>
    </r>
    <r>
      <rPr>
        <sz val="12"/>
        <rFont val="Times New Roman"/>
        <family val="1"/>
        <charset val="162"/>
      </rPr>
      <t xml:space="preserve"> İhalesi yapılacak taşınmazlara ilişkin şartname ve ekleri İzmir Çevre ve Şehircilik İl Müdürlüğünün (Milli Emlak Daire Başkanlığı) Bornova Emlak Müdürlüğünde mesai saatleri içerisinde ücretsiz olarak görülebilir.
</t>
    </r>
    <r>
      <rPr>
        <b/>
        <sz val="12"/>
        <rFont val="Times New Roman"/>
        <family val="1"/>
        <charset val="162"/>
      </rPr>
      <t>3-</t>
    </r>
    <r>
      <rPr>
        <sz val="12"/>
        <rFont val="Times New Roman"/>
        <family val="1"/>
        <charset val="162"/>
      </rPr>
      <t xml:space="preserve">  İhaleye katılacak isteklilerin aşağıda belirtilen belgeleri ihale başlama saatine kadar İhale Komisyon Başkanlığına teslim etmeleri veya iadeli taahhütlü posta yoluyla ulaştırmaları gerekmekte olup, posta ile yapılacak müracaatlarda teklifin 2886 Sayılı Kanunun 37nci maddesine uygun olarak hazırlanması ve teklifin ihale saatinden önce komisyona ulaşması şarttır. Postada meydana gelecek gecikmeler kabul edilmeyecektir.
    </t>
    </r>
    <r>
      <rPr>
        <b/>
        <sz val="12"/>
        <rFont val="Times New Roman"/>
        <family val="1"/>
        <charset val="162"/>
      </rPr>
      <t xml:space="preserve"> a) </t>
    </r>
    <r>
      <rPr>
        <sz val="12"/>
        <rFont val="Times New Roman"/>
        <family val="1"/>
        <charset val="162"/>
      </rPr>
      <t xml:space="preserve">Yasal  yerleşim yeri belgesi, 
   </t>
    </r>
    <r>
      <rPr>
        <b/>
        <sz val="12"/>
        <rFont val="Times New Roman"/>
        <family val="1"/>
        <charset val="162"/>
      </rPr>
      <t xml:space="preserve">  b)</t>
    </r>
    <r>
      <rPr>
        <sz val="12"/>
        <rFont val="Times New Roman"/>
        <family val="1"/>
        <charset val="162"/>
      </rPr>
      <t xml:space="preserve"> Tebligat için Türkiye’de adres gösterir belge (Adres beyanı),
    </t>
    </r>
    <r>
      <rPr>
        <b/>
        <sz val="12"/>
        <rFont val="Times New Roman"/>
        <family val="1"/>
        <charset val="162"/>
      </rPr>
      <t xml:space="preserve"> c)</t>
    </r>
    <r>
      <rPr>
        <sz val="12"/>
        <rFont val="Times New Roman"/>
        <family val="1"/>
        <charset val="162"/>
      </rPr>
      <t xml:space="preserve"> Gerçek kişilerin T.C. Kimlik numarasını bildirmesi ve nüfus cüzdan suretlerini vermesi (aslı ihaleye başlamadan önce ibraz edilecektir.) , Tüzel kişilerin ise Vergi Kimlik numarası, 
    </t>
    </r>
    <r>
      <rPr>
        <b/>
        <sz val="12"/>
        <rFont val="Times New Roman"/>
        <family val="1"/>
        <charset val="162"/>
      </rPr>
      <t xml:space="preserve"> d) </t>
    </r>
    <r>
      <rPr>
        <sz val="12"/>
        <rFont val="Times New Roman"/>
        <family val="1"/>
        <charset val="162"/>
      </rPr>
      <t xml:space="preserve">Geçici Teminata ilişkin belge (Geçici Teminat Makbuzu, Mevduat veya Katılım Bankalarının verecekleri </t>
    </r>
    <r>
      <rPr>
        <b/>
        <u/>
        <sz val="12"/>
        <rFont val="Times New Roman"/>
        <family val="1"/>
        <charset val="162"/>
      </rPr>
      <t xml:space="preserve">2886 sayılı Devlet İhale Kanununa göre </t>
    </r>
    <r>
      <rPr>
        <sz val="12"/>
        <rFont val="Times New Roman"/>
        <family val="1"/>
        <charset val="162"/>
      </rPr>
      <t xml:space="preserve"> düzenlenmiş ve İlgili Banka şubesince verilen teminat mektupları toplamı ile aynı şubenin limitlerinin de gösterildiği süresiz Teminat Mektubu, Devlet İç Borçlanma Senetleri veya bu senetler yerine düzenlenen belgeler)  (Teminat mektupları için ilgili banka şubesinden alınacak teyit yazısı ile birlikte ibrazı gerekmektedir.)
      İhaleye katılacaklar Geçici Teminat Bedelini nakit olarak yatırmak istemeleri halinde; İzmir Defterdarlığı Muhasebe Müdürlüğüne veya İzmir Defterdarlığı Muhasebe Müdürlüğünün Ziraat Bankası İzmir-Konak Şubesi (776) TR44 0001 0007 7600 0010 0055 15 numaralı hesabına ayrıntılı açıklama yapılarak yatırılabilir. Banka şubeleri, internet bankacılığı, mobil bankacılık ve benzeri aracılığıyla havale ve eft yoluyla yapılan geçici teminat ödemelerinin ihale gününden en az 1 (bir) iş günü öncesinde tamamlanarak yatırılan paranın geçici teminat olarak muhasebeleştirildiğine dair İzmir Defterdarlığı Muhasebe Müdürlüğünden (Akdeniz Mahallesi Gazi Bulvarı No:10 Konak/İzmir) alınacak onaylı belgenin (kaşe ve ıslak imzalı muhasebe işlem fişi) ihale saatinde diğer istenilen belgelerle birlikte ihale komisyonuna teslim edilmesi gerekmektedir. Bunun dışındaki belgeler ihale komisyonu tarafından kabul edilmeyecektir.
    </t>
    </r>
    <r>
      <rPr>
        <b/>
        <sz val="12"/>
        <rFont val="Times New Roman"/>
        <family val="1"/>
        <charset val="162"/>
      </rPr>
      <t xml:space="preserve"> e) </t>
    </r>
    <r>
      <rPr>
        <sz val="12"/>
        <rFont val="Times New Roman"/>
        <family val="1"/>
        <charset val="162"/>
      </rPr>
      <t xml:space="preserve">Özel hukuk kişilerinin, yukarıda belirtilen şartlardan ayrı olarak, idare merkezlerinin bulunduğu yer mahkemesinden veya siciline kayıtlı bulunduğu ticaret sanayi odasından yahut benzeri meslek kuruluşundan, ihalenin yapıldığı yıl içinde alınmış sicil kayıt belgesi ile tüzel kişilik adına ihaleye katılacak veya teklifte bulunacak kişilerin özel kişiliği temsile tam yetkili olduklarını gösterir noterlikçe tasdik edilmiş vekaletnameyi vermeleri; kamu tüzel kişilerinin ise, yukarıdaki  (b) ve (d) bentlerinde belirtilen şartlardan ayrı olarak tüzel kişilik adına ihaleye katılacak veya teklifte bulunacak kişilerin tüzel kişiliği temsile yetkili olduğunu belirtir belge. (Komisyona verilecek olan belgelerin asıl yada noter tasdikli olması gerekmektedir.)
</t>
    </r>
    <r>
      <rPr>
        <b/>
        <sz val="12"/>
        <rFont val="Times New Roman"/>
        <family val="1"/>
        <charset val="162"/>
      </rPr>
      <t>4-</t>
    </r>
    <r>
      <rPr>
        <sz val="12"/>
        <rFont val="Times New Roman"/>
        <family val="1"/>
        <charset val="162"/>
      </rPr>
      <t xml:space="preserve">Komisyon ihaleyi yapıp yapmamakta serbesttir.
</t>
    </r>
    <r>
      <rPr>
        <b/>
        <sz val="12"/>
        <rFont val="Times New Roman"/>
        <family val="1"/>
        <charset val="162"/>
      </rPr>
      <t>5-</t>
    </r>
    <r>
      <rPr>
        <sz val="12"/>
        <rFont val="Times New Roman"/>
        <family val="1"/>
        <charset val="162"/>
      </rPr>
      <t xml:space="preserve">Bu ihaleye ilişkin bilgiler </t>
    </r>
    <r>
      <rPr>
        <b/>
        <u/>
        <sz val="12"/>
        <rFont val="Times New Roman"/>
        <family val="1"/>
        <charset val="162"/>
      </rPr>
      <t>izmir.csb.gov.tr</t>
    </r>
    <r>
      <rPr>
        <sz val="12"/>
        <rFont val="Times New Roman"/>
        <family val="1"/>
        <charset val="162"/>
      </rPr>
      <t xml:space="preserve"> adresinden öğrenilebileceği gibi, Türkiye genelindeki ihale bilgileri </t>
    </r>
    <r>
      <rPr>
        <b/>
        <u/>
        <sz val="12"/>
        <rFont val="Times New Roman"/>
        <family val="1"/>
        <charset val="162"/>
      </rPr>
      <t xml:space="preserve">www.milliemlak.gov.tr </t>
    </r>
    <r>
      <rPr>
        <sz val="12"/>
        <rFont val="Times New Roman"/>
        <family val="1"/>
        <charset val="162"/>
      </rPr>
      <t xml:space="preserve">adresinden de öğrenilebilir.
</t>
    </r>
    <r>
      <rPr>
        <b/>
        <sz val="12"/>
        <rFont val="Times New Roman"/>
        <family val="1"/>
        <charset val="162"/>
      </rPr>
      <t>6-</t>
    </r>
    <r>
      <rPr>
        <sz val="12"/>
        <rFont val="Times New Roman"/>
        <family val="1"/>
        <charset val="162"/>
      </rPr>
      <t xml:space="preserve">Hazine taşınmazlarının; satış işlemlerinde satış bedeli, sınırlı ayni hak tesisi (irtifak hakkı) ve kullanma izni verilmesi işlemlerinde yıllık bedeller, üzerinden işlem bedeli:
5 Milyon TL'ye kadar olan kısmı için % 1 (yüzde bir),
5 Milyon TL'den 10 Milyon TL'ye kadar olan kısmı için % 0.5 (binde beş),
10 Milyon TL'yi aşan kısmı için % 0.25 (on binde yirmi beş) oranında Çevre ve Şehircilik Bakanlığı Döner Sermaye İşletmesi Müdürlüğü hesaplarına yatırılacaktır.
</t>
    </r>
    <r>
      <rPr>
        <b/>
        <sz val="12"/>
        <rFont val="Times New Roman"/>
        <family val="1"/>
        <charset val="162"/>
      </rPr>
      <t xml:space="preserve">BİLGİ İÇİN İLETİŞİM TELEFONU (232) 341 68 00 / 2367-2361                                                                 </t>
    </r>
    <r>
      <rPr>
        <sz val="12"/>
        <rFont val="Times New Roman"/>
        <family val="1"/>
        <charset val="162"/>
      </rPr>
      <t xml:space="preserve">                                                                                             </t>
    </r>
    <r>
      <rPr>
        <b/>
        <sz val="12"/>
        <rFont val="Times New Roman"/>
        <family val="1"/>
        <charset val="162"/>
      </rPr>
      <t xml:space="preserve"> İLAN OLUNUR.</t>
    </r>
    <r>
      <rPr>
        <sz val="12"/>
        <rFont val="Times New Roman"/>
        <family val="1"/>
        <charset val="162"/>
      </rPr>
      <t xml:space="preserve"> 
</t>
    </r>
  </si>
  <si>
    <t>İZMİR ÇEVRE, ŞEHİRCİLİK VE İKLİM DEĞİŞİKLİĞİ İL MÜDÜRLÜĞÜ BORNOVA EMLAK  MÜDÜRLÜĞÜNDEN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</si>
</sst>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7" x14ac:knownFonts="1">
    <font>
      <sz val="11"/>
      <color theme="1"/>
      <name val="Calibri"/>
      <family val="2"/>
      <scheme val="minor"/>
    </font>
    <font>
      <b/>
      <sz val="11"/>
      <color theme="1"/>
      <name val="Times New Roman"/>
      <family val="1"/>
      <charset val="162"/>
    </font>
    <font>
      <sz val="11"/>
      <color theme="1"/>
      <name val="Times New Roman"/>
      <family val="1"/>
      <charset val="162"/>
    </font>
    <font>
      <b/>
      <sz val="10"/>
      <color rgb="FF000000"/>
      <name val="Times New Roman"/>
      <family val="1"/>
      <charset val="162"/>
    </font>
    <font>
      <b/>
      <sz val="12"/>
      <name val="Times New Roman"/>
      <family val="1"/>
      <charset val="162"/>
    </font>
    <font>
      <sz val="12"/>
      <name val="Times New Roman"/>
      <family val="1"/>
      <charset val="162"/>
    </font>
    <font>
      <b/>
      <u/>
      <sz val="12"/>
      <name val="Times New Roman"/>
      <family val="1"/>
      <charset val="16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4"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wrapText="1"/>
    </xf>
    <xf numFmtId="14" fontId="2" fillId="0" borderId="0" xfId="0" applyNumberFormat="1" applyFont="1" applyBorder="1" applyAlignment="1">
      <alignment horizontal="center" vertical="center" wrapText="1"/>
    </xf>
    <xf numFmtId="20" fontId="2" fillId="0" borderId="0"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tabSelected="1" zoomScale="70" zoomScaleNormal="70" workbookViewId="0">
      <selection activeCell="J6" sqref="J6"/>
    </sheetView>
  </sheetViews>
  <sheetFormatPr defaultRowHeight="15" x14ac:dyDescent="0.25"/>
  <cols>
    <col min="1" max="1" width="8.140625" style="17" bestFit="1" customWidth="1"/>
    <col min="2" max="2" width="13.140625" style="17" bestFit="1" customWidth="1"/>
    <col min="3" max="3" width="5.7109375" style="17" bestFit="1" customWidth="1"/>
    <col min="4" max="4" width="10.42578125" style="17" bestFit="1" customWidth="1"/>
    <col min="5" max="5" width="10.140625" style="17" bestFit="1" customWidth="1"/>
    <col min="6" max="6" width="8.140625" style="17" bestFit="1" customWidth="1"/>
    <col min="7" max="7" width="9.7109375" style="17" bestFit="1" customWidth="1"/>
    <col min="8" max="8" width="12.85546875" style="17" customWidth="1"/>
    <col min="9" max="9" width="15" style="17" customWidth="1"/>
    <col min="10" max="10" width="11.7109375" style="17" bestFit="1" customWidth="1"/>
    <col min="11" max="11" width="51.5703125" style="17" customWidth="1"/>
    <col min="12" max="12" width="51.140625" style="17" customWidth="1"/>
    <col min="13" max="13" width="20" style="17" customWidth="1"/>
    <col min="14" max="14" width="19" style="17" customWidth="1"/>
    <col min="15" max="15" width="16.28515625" style="17" customWidth="1"/>
    <col min="16" max="16" width="12.140625" style="17" bestFit="1" customWidth="1"/>
    <col min="17" max="17" width="11" style="17" bestFit="1" customWidth="1"/>
    <col min="18" max="16384" width="9.140625" style="17"/>
  </cols>
  <sheetData>
    <row r="1" spans="1:17" x14ac:dyDescent="0.25">
      <c r="A1" s="26" t="s">
        <v>38</v>
      </c>
      <c r="B1" s="26"/>
      <c r="C1" s="26"/>
      <c r="D1" s="26"/>
      <c r="E1" s="26"/>
      <c r="F1" s="26"/>
      <c r="G1" s="26"/>
      <c r="H1" s="26"/>
      <c r="I1" s="26"/>
      <c r="J1" s="26"/>
      <c r="K1" s="26"/>
      <c r="L1" s="26"/>
      <c r="M1" s="26"/>
      <c r="N1" s="26"/>
      <c r="O1" s="26"/>
      <c r="P1" s="26"/>
      <c r="Q1" s="26"/>
    </row>
    <row r="2" spans="1:17" x14ac:dyDescent="0.25">
      <c r="A2" s="26" t="s">
        <v>15</v>
      </c>
      <c r="B2" s="26"/>
      <c r="C2" s="26"/>
      <c r="D2" s="26"/>
      <c r="E2" s="26"/>
      <c r="F2" s="26"/>
      <c r="G2" s="26"/>
      <c r="H2" s="26"/>
      <c r="I2" s="26"/>
      <c r="J2" s="26"/>
      <c r="K2" s="26"/>
      <c r="L2" s="26"/>
      <c r="M2" s="26"/>
      <c r="N2" s="26"/>
      <c r="O2" s="26"/>
      <c r="P2" s="26"/>
      <c r="Q2" s="26"/>
    </row>
    <row r="3" spans="1:17" x14ac:dyDescent="0.25">
      <c r="A3" s="26" t="s">
        <v>31</v>
      </c>
      <c r="B3" s="26"/>
      <c r="C3" s="26"/>
      <c r="D3" s="26"/>
      <c r="E3" s="26"/>
      <c r="F3" s="26"/>
      <c r="G3" s="26"/>
      <c r="H3" s="26"/>
      <c r="I3" s="26"/>
      <c r="J3" s="26"/>
      <c r="K3" s="26"/>
      <c r="L3" s="26"/>
      <c r="M3" s="26"/>
      <c r="N3" s="26"/>
      <c r="O3" s="26"/>
      <c r="P3" s="26"/>
      <c r="Q3" s="26"/>
    </row>
    <row r="4" spans="1:17" ht="50.1" customHeight="1" x14ac:dyDescent="0.25">
      <c r="A4" s="27" t="s">
        <v>28</v>
      </c>
      <c r="B4" s="27"/>
      <c r="C4" s="27"/>
      <c r="D4" s="27"/>
      <c r="E4" s="27"/>
      <c r="F4" s="27"/>
      <c r="G4" s="27"/>
      <c r="H4" s="27"/>
      <c r="I4" s="27"/>
      <c r="J4" s="27"/>
      <c r="K4" s="27"/>
      <c r="L4" s="27"/>
      <c r="M4" s="27"/>
      <c r="N4" s="27"/>
      <c r="O4" s="27"/>
      <c r="P4" s="27"/>
      <c r="Q4" s="27"/>
    </row>
    <row r="5" spans="1:17" s="18" customFormat="1" ht="56.25" customHeight="1" x14ac:dyDescent="0.25">
      <c r="A5" s="7" t="s">
        <v>0</v>
      </c>
      <c r="B5" s="7" t="s">
        <v>1</v>
      </c>
      <c r="C5" s="7" t="s">
        <v>2</v>
      </c>
      <c r="D5" s="7" t="s">
        <v>3</v>
      </c>
      <c r="E5" s="7" t="s">
        <v>4</v>
      </c>
      <c r="F5" s="7" t="s">
        <v>5</v>
      </c>
      <c r="G5" s="7" t="s">
        <v>6</v>
      </c>
      <c r="H5" s="7" t="s">
        <v>7</v>
      </c>
      <c r="I5" s="7" t="s">
        <v>8</v>
      </c>
      <c r="J5" s="7" t="s">
        <v>9</v>
      </c>
      <c r="K5" s="7" t="s">
        <v>10</v>
      </c>
      <c r="L5" s="7" t="s">
        <v>21</v>
      </c>
      <c r="M5" s="7" t="s">
        <v>11</v>
      </c>
      <c r="N5" s="7" t="s">
        <v>16</v>
      </c>
      <c r="O5" s="7" t="s">
        <v>14</v>
      </c>
      <c r="P5" s="7" t="s">
        <v>12</v>
      </c>
      <c r="Q5" s="7" t="s">
        <v>13</v>
      </c>
    </row>
    <row r="6" spans="1:17" ht="99.95" customHeight="1" x14ac:dyDescent="0.25">
      <c r="A6" s="1">
        <v>1</v>
      </c>
      <c r="B6" s="1">
        <v>35180106936</v>
      </c>
      <c r="C6" s="1" t="s">
        <v>22</v>
      </c>
      <c r="D6" s="1" t="s">
        <v>23</v>
      </c>
      <c r="E6" s="1" t="s">
        <v>24</v>
      </c>
      <c r="F6" s="1">
        <v>162</v>
      </c>
      <c r="G6" s="1">
        <v>35</v>
      </c>
      <c r="H6" s="2">
        <v>15457.24</v>
      </c>
      <c r="I6" s="2">
        <f t="shared" ref="I6" si="0">H6</f>
        <v>15457.24</v>
      </c>
      <c r="J6" s="1" t="s">
        <v>25</v>
      </c>
      <c r="K6" s="1" t="s">
        <v>26</v>
      </c>
      <c r="L6" s="1" t="s">
        <v>27</v>
      </c>
      <c r="M6" s="1" t="s">
        <v>29</v>
      </c>
      <c r="N6" s="3">
        <v>2010000</v>
      </c>
      <c r="O6" s="3">
        <f t="shared" ref="O6" si="1">N6*0.3</f>
        <v>603000</v>
      </c>
      <c r="P6" s="9">
        <v>46001</v>
      </c>
      <c r="Q6" s="6">
        <v>0.41666666666666669</v>
      </c>
    </row>
    <row r="7" spans="1:17" ht="9" customHeight="1" x14ac:dyDescent="0.25">
      <c r="A7" s="10"/>
      <c r="B7" s="11"/>
      <c r="C7" s="10"/>
      <c r="D7" s="10"/>
      <c r="E7" s="11"/>
      <c r="F7" s="11"/>
      <c r="G7" s="11"/>
      <c r="H7" s="12"/>
      <c r="I7" s="12"/>
      <c r="J7" s="11"/>
      <c r="K7" s="11"/>
      <c r="L7" s="11"/>
      <c r="M7" s="11"/>
      <c r="N7" s="13"/>
      <c r="O7" s="14"/>
      <c r="P7" s="15"/>
      <c r="Q7" s="16"/>
    </row>
    <row r="8" spans="1:17" ht="60" customHeight="1" x14ac:dyDescent="0.25">
      <c r="A8" s="28" t="s">
        <v>30</v>
      </c>
      <c r="B8" s="28"/>
      <c r="C8" s="28"/>
      <c r="D8" s="28"/>
      <c r="E8" s="28"/>
      <c r="F8" s="28"/>
      <c r="G8" s="28"/>
      <c r="H8" s="28"/>
      <c r="I8" s="28"/>
      <c r="J8" s="28"/>
      <c r="K8" s="28"/>
      <c r="L8" s="28"/>
      <c r="M8" s="28"/>
      <c r="N8" s="28"/>
      <c r="O8" s="28"/>
      <c r="P8" s="28"/>
      <c r="Q8" s="28"/>
    </row>
    <row r="9" spans="1:17" s="20" customFormat="1" ht="60" customHeight="1" x14ac:dyDescent="0.25">
      <c r="A9" s="7" t="s">
        <v>0</v>
      </c>
      <c r="B9" s="7" t="s">
        <v>1</v>
      </c>
      <c r="C9" s="7" t="s">
        <v>2</v>
      </c>
      <c r="D9" s="7" t="s">
        <v>3</v>
      </c>
      <c r="E9" s="7" t="s">
        <v>4</v>
      </c>
      <c r="F9" s="7" t="s">
        <v>5</v>
      </c>
      <c r="G9" s="7" t="s">
        <v>6</v>
      </c>
      <c r="H9" s="21" t="s">
        <v>17</v>
      </c>
      <c r="I9" s="21" t="s">
        <v>18</v>
      </c>
      <c r="J9" s="7" t="s">
        <v>9</v>
      </c>
      <c r="K9" s="7" t="s">
        <v>10</v>
      </c>
      <c r="L9" s="7" t="s">
        <v>19</v>
      </c>
      <c r="M9" s="7" t="s">
        <v>11</v>
      </c>
      <c r="N9" s="22" t="s">
        <v>20</v>
      </c>
      <c r="O9" s="22" t="s">
        <v>14</v>
      </c>
      <c r="P9" s="23" t="s">
        <v>12</v>
      </c>
      <c r="Q9" s="24" t="s">
        <v>13</v>
      </c>
    </row>
    <row r="10" spans="1:17" ht="60" customHeight="1" x14ac:dyDescent="0.25">
      <c r="A10" s="1">
        <v>1</v>
      </c>
      <c r="B10" s="4">
        <v>35020104355</v>
      </c>
      <c r="C10" s="1" t="s">
        <v>22</v>
      </c>
      <c r="D10" s="1" t="s">
        <v>32</v>
      </c>
      <c r="E10" s="4" t="s">
        <v>35</v>
      </c>
      <c r="F10" s="4">
        <v>23121</v>
      </c>
      <c r="G10" s="4">
        <v>1</v>
      </c>
      <c r="H10" s="8">
        <v>6903.57</v>
      </c>
      <c r="I10" s="8">
        <v>6903.57</v>
      </c>
      <c r="J10" s="4" t="s">
        <v>36</v>
      </c>
      <c r="K10" s="1" t="s">
        <v>26</v>
      </c>
      <c r="L10" s="4" t="s">
        <v>33</v>
      </c>
      <c r="M10" s="1" t="s">
        <v>34</v>
      </c>
      <c r="N10" s="5">
        <v>210000</v>
      </c>
      <c r="O10" s="3">
        <v>63000</v>
      </c>
      <c r="P10" s="9">
        <v>46001</v>
      </c>
      <c r="Q10" s="6">
        <v>0.45833333333333331</v>
      </c>
    </row>
    <row r="11" spans="1:17" ht="5.0999999999999996" customHeight="1" x14ac:dyDescent="0.25">
      <c r="A11" s="10"/>
      <c r="B11" s="11"/>
      <c r="C11" s="10"/>
      <c r="D11" s="10"/>
      <c r="E11" s="11"/>
      <c r="F11" s="11"/>
      <c r="G11" s="11"/>
      <c r="H11" s="12"/>
      <c r="I11" s="12"/>
      <c r="J11" s="11"/>
      <c r="K11" s="11"/>
      <c r="L11" s="11"/>
      <c r="M11" s="11"/>
      <c r="N11" s="13"/>
      <c r="O11" s="14"/>
      <c r="P11" s="15"/>
      <c r="Q11" s="16"/>
    </row>
    <row r="12" spans="1:17" ht="409.5" customHeight="1" x14ac:dyDescent="0.25">
      <c r="A12" s="25" t="s">
        <v>37</v>
      </c>
      <c r="B12" s="25"/>
      <c r="C12" s="25"/>
      <c r="D12" s="25"/>
      <c r="E12" s="25"/>
      <c r="F12" s="25"/>
      <c r="G12" s="25"/>
      <c r="H12" s="25"/>
      <c r="I12" s="25"/>
      <c r="J12" s="25"/>
      <c r="K12" s="25"/>
      <c r="L12" s="25"/>
      <c r="M12" s="25"/>
      <c r="N12" s="25"/>
      <c r="O12" s="25"/>
      <c r="P12" s="25"/>
      <c r="Q12" s="25"/>
    </row>
    <row r="13" spans="1:17" ht="50.1" customHeight="1" x14ac:dyDescent="0.25">
      <c r="N13" s="19"/>
      <c r="O13" s="19"/>
    </row>
    <row r="14" spans="1:17" ht="50.1" customHeight="1" x14ac:dyDescent="0.25"/>
    <row r="15" spans="1:17" ht="50.1" customHeight="1" x14ac:dyDescent="0.25"/>
  </sheetData>
  <sortState ref="A2:P22">
    <sortCondition ref="F2:F22"/>
    <sortCondition ref="G2:G22"/>
  </sortState>
  <mergeCells count="6">
    <mergeCell ref="A12:Q12"/>
    <mergeCell ref="A1:Q1"/>
    <mergeCell ref="A3:Q3"/>
    <mergeCell ref="A2:Q2"/>
    <mergeCell ref="A4:Q4"/>
    <mergeCell ref="A8:Q8"/>
  </mergeCells>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2025-11-27T06:57:49Z</dcterms:modified>
</cp:coreProperties>
</file>