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2260" windowHeight="12645"/>
  </bookViews>
  <sheets>
    <sheet name="Sıralanmış" sheetId="2" r:id="rId1"/>
  </sheets>
  <definedNames>
    <definedName name="_xlnm._FilterDatabase" localSheetId="0" hidden="1">Sıralanmış!$A$3:$T$19</definedName>
    <definedName name="_xlnm.Print_Area" localSheetId="0">Sıralanmış!$A$3:$T$3</definedName>
    <definedName name="_xlnm.Print_Titles" localSheetId="0">Sıralanmış!$3:$3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 l="1"/>
  <c r="R5" i="2"/>
  <c r="R6" i="2"/>
  <c r="R7" i="2"/>
  <c r="R8" i="2"/>
  <c r="R9" i="2"/>
  <c r="R10" i="2"/>
  <c r="R11" i="2"/>
  <c r="R12" i="2"/>
  <c r="R13" i="2"/>
  <c r="R14" i="2"/>
  <c r="R15" i="2"/>
  <c r="R16" i="2"/>
  <c r="R17" i="2"/>
  <c r="R18" i="2"/>
  <c r="R19" i="2"/>
</calcChain>
</file>

<file path=xl/sharedStrings.xml><?xml version="1.0" encoding="utf-8"?>
<sst xmlns="http://schemas.openxmlformats.org/spreadsheetml/2006/main" count="142" uniqueCount="55">
  <si>
    <t>İl</t>
  </si>
  <si>
    <t>İlçe</t>
  </si>
  <si>
    <t>Mahalle/ Köy</t>
  </si>
  <si>
    <t>Ada</t>
  </si>
  <si>
    <t>Parsel</t>
  </si>
  <si>
    <t>Yüzölçüm</t>
  </si>
  <si>
    <t>Sıra       No</t>
  </si>
  <si>
    <t>TAKBİS 
Zemin 
Numarası</t>
  </si>
  <si>
    <t>Arsa Payı
(Pay/Payda)</t>
  </si>
  <si>
    <t>Kamu Konutunun 
(Daire)
Bulunduğu Kat</t>
  </si>
  <si>
    <t>Kamu Konutunun
(Daire)
Numarası</t>
  </si>
  <si>
    <t>Kamu
Konutunun
(Daire)
Yüzölçümü</t>
  </si>
  <si>
    <t>Hatay</t>
  </si>
  <si>
    <t>Defne</t>
  </si>
  <si>
    <t>Kamu Konutunun Bağımsız bölüm  Numarası</t>
  </si>
  <si>
    <t>Boş</t>
  </si>
  <si>
    <t>Dolu</t>
  </si>
  <si>
    <t>84067414</t>
  </si>
  <si>
    <t>84067416</t>
  </si>
  <si>
    <t>84067415</t>
  </si>
  <si>
    <t>84067417</t>
  </si>
  <si>
    <t>84067419</t>
  </si>
  <si>
    <t>84067418</t>
  </si>
  <si>
    <t>84067422</t>
  </si>
  <si>
    <t>84067421</t>
  </si>
  <si>
    <t>84067428</t>
  </si>
  <si>
    <t>2500 / 49584</t>
  </si>
  <si>
    <t>2090 / 49584</t>
  </si>
  <si>
    <t>2080 / 49584</t>
  </si>
  <si>
    <t>Ana Taşınmazın Cinsi</t>
  </si>
  <si>
    <t>Tarla</t>
  </si>
  <si>
    <t xml:space="preserve">Blok </t>
  </si>
  <si>
    <t>Tahmini satış Bedeli TL</t>
  </si>
  <si>
    <t>Geçici Teminat Bedeli        TL</t>
  </si>
  <si>
    <t>İhale Tarihi</t>
  </si>
  <si>
    <t>İhale Saati</t>
  </si>
  <si>
    <t>İLAN</t>
  </si>
  <si>
    <t>AÇIKLAMA :</t>
  </si>
  <si>
    <r>
      <rPr>
        <b/>
        <sz val="16"/>
        <rFont val="Times New Roman"/>
        <family val="1"/>
        <charset val="162"/>
      </rPr>
      <t xml:space="preserve">2.1-  </t>
    </r>
    <r>
      <rPr>
        <sz val="16"/>
        <rFont val="Times New Roman"/>
        <family val="1"/>
        <charset val="162"/>
      </rPr>
      <t xml:space="preserve">Kat mülkiyeti veya kat irtifakı kurulan kamu konutlarından ihalenin yapıldığı tarihte; adlarına görev, sıra ve hizmet tahsisli kamu konutu tahsis edilen (şartlı tahsisler dahil) ve fiilen konutta oturanlar öncelikli alım hakkına sahiptir. Öncelikli alım hakkı sahipleri bu hakkı sadece bir kamu konutu için kullanabilirler. İhale bedeli öncelikli alım hakkı sahibi tarafından; peşin olarak ödenmesi durumunda ihale bedeline yüzde on indirim uygulanır, taksitle ödenmesi halinde ise indirim uygulanmaksızın;
a)  En az yüzde yirmisi peşin, kalanı beş yılda ve altmış taksitle,
b) En az yüzde yirmi beşi peşin, kalanı yedi yılda ve seksen dört taksitle,
c)  En az yüzde otuzu peşin, kalanı on yılda ve yüz yirmi taksitle, ödenebilir. Öncelikli alım hakkı sahibi bu ödeme seçeneklerinden herhangi birini tercih edebilir. Bu durumda borç bakiyesi ve aylık taksitler, her yılın Ocak ve Temmuz aylarında olmak üzere yılda iki kez Türkiye İstatistik Kurumunun her ay için belirlediği tüketici fiyatları endeksi (TÜFE) aylık değişim oranında artırılarak hesaplanır.  Bu şekilde yapılacak hesaplamalarda aylık değişim oranları toplamının yıllık yüzde on ikiyi (en fazla %12) geçmesi halinde geçen kısım hesaba katılmaz. 
</t>
    </r>
    <r>
      <rPr>
        <b/>
        <sz val="16"/>
        <rFont val="Times New Roman"/>
        <family val="1"/>
        <charset val="162"/>
      </rPr>
      <t>2.2-</t>
    </r>
    <r>
      <rPr>
        <sz val="16"/>
        <rFont val="Times New Roman"/>
        <family val="1"/>
        <charset val="162"/>
      </rPr>
      <t xml:space="preserve">  Öncelikli alım hakkı sahibinin kamu konutunu satın almak istemediğini bildirmesi, süresi içerisinde herhangi bir bildirimde bulunmaması ya da yükümlülüklerini yerine getirmemesi halinde, en yüksek teklifi veren istekli tarafından satış bedeli peşin veya 4706 sayılı Kanunun 5 inci maddesinin birinci fıkrasında belirtilen şekilde en az dörtte biri peşin, kalanı en fazla iki yılda ve taksitlerle kanunî faizi ile birlikte ödenebilir.
</t>
    </r>
    <r>
      <rPr>
        <b/>
        <sz val="16"/>
        <rFont val="Times New Roman"/>
        <family val="1"/>
        <charset val="162"/>
      </rPr>
      <t>2.3</t>
    </r>
    <r>
      <rPr>
        <sz val="16"/>
        <rFont val="Times New Roman"/>
        <family val="1"/>
        <charset val="162"/>
      </rPr>
      <t xml:space="preserve">-  Öncelikli alım hakkı sahibinin; kamu konutunu satın almak istemesi ve süresi içerisinde satış bedelini peşin olarak ödemesi veya  peşinatı ödeyerek taksitli satış sözleşmesini imzalaması halinde bu durum ihalede en yüksek teklifi veren isteklisine bildirilir.
</t>
    </r>
    <r>
      <rPr>
        <b/>
        <sz val="16"/>
        <rFont val="Times New Roman"/>
        <family val="1"/>
        <charset val="162"/>
      </rPr>
      <t>2.4-</t>
    </r>
    <r>
      <rPr>
        <sz val="16"/>
        <rFont val="Times New Roman"/>
        <family val="1"/>
        <charset val="162"/>
      </rPr>
      <t>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aktarılır. İdarece, tapu müdürlüklerine kredi kuruluşu lehine ipotek tesis edilmesi ve alıcı adına tescil işleminin yapılması hususu yazıyla bildirilir.</t>
    </r>
  </si>
  <si>
    <t xml:space="preserve">İ  L  A  N     O  L  U  N  U  R   </t>
  </si>
  <si>
    <t>BİLGİ İÇİN İRTİBAT TELEFONU : 0326 214 96 30</t>
  </si>
  <si>
    <r>
      <rPr>
        <b/>
        <sz val="16"/>
        <rFont val="Times New Roman"/>
        <family val="1"/>
        <charset val="162"/>
      </rPr>
      <t xml:space="preserve">1- </t>
    </r>
    <r>
      <rPr>
        <sz val="16"/>
        <rFont val="Times New Roman"/>
        <family val="1"/>
        <charset val="162"/>
      </rPr>
      <t>Yukarıda tapu bilgileri ile taşınmaz özellikleri belirtilen mülkiyeti Hazineye ait kamu konutlarının/bağımsız bölümlerin karşılarında belirtilen tarih ve saatinde Hatay Milli Emlak Müdürlüğü tarafından Kışlasaray Mahallesi Fevzi Çakmak Cad. Hatay Valiliği  B Blok Kat:2 ANTAKYA HATAY adresinde, Milli Emlak Müdürlüğünde oluşturulacak Komisyon huzurunda;  2886 sayılı Kanunun 45.maddesi uyarınca açık teklif usulü ile ayrı ayrı satış ihalesi yapılacaktır.</t>
    </r>
  </si>
  <si>
    <t>TÜRKİYE GENELİNDE İHALE BİLGİLERİ www.milliemlak.gov.tr ADRESİNDEN ÖĞRENİLEBİLİR  - Ayrıca Müdürlüğümüzün https://hatay.csb.gov.tr/ internet adresinde ilan edilecektir.</t>
  </si>
  <si>
    <t>Fiili Durum
(Kullanım)</t>
  </si>
  <si>
    <t>Sümerler</t>
  </si>
  <si>
    <t>Defne Sümerler  Mahallesi 1364 ada 34 parsel  1/1000 Ölçekli uygulama imar planında konut alanı ayrık nizam 7 kat (A-7)</t>
  </si>
  <si>
    <t>İmar Durumu</t>
  </si>
  <si>
    <r>
      <rPr>
        <b/>
        <sz val="16"/>
        <rFont val="Times New Roman"/>
        <family val="1"/>
        <charset val="162"/>
      </rPr>
      <t>4-</t>
    </r>
    <r>
      <rPr>
        <sz val="16"/>
        <rFont val="Times New Roman"/>
        <family val="1"/>
        <charset val="162"/>
      </rPr>
      <t xml:space="preserve"> İhaleye katılmak isteyen isteklilerin ihale saatine kadar;
a) </t>
    </r>
    <r>
      <rPr>
        <b/>
        <sz val="16"/>
        <rFont val="Times New Roman"/>
        <family val="1"/>
        <charset val="162"/>
      </rPr>
      <t>Geçici teminatın yatırıldığına dair vezne alındısı veya  Muhasebe Müdürlüğünün yazısı (</t>
    </r>
    <r>
      <rPr>
        <sz val="16"/>
        <rFont val="Times New Roman"/>
        <family val="1"/>
        <charset val="162"/>
      </rPr>
      <t xml:space="preserve">Tedavüldeki Türk Parası, Mevduat ve Katılım Bankalarının verecekleri süresiz teminat mektupları ve Hazine ve Maliye Bakanlığınca ihraç edilen Devlet iç borçlanma senetleri veya bu senetler yerine düzenlenen belgeler)
b) Yasal yerleşim yerini gösterir belge (İkametgah ilmuhaberi)
c) Tebligat için Türkiyede adres göstermeleri (Adres beyanı)
d) Gerçek kişiler için TC kimlik numarasını bildirmeleri ve nüfus cüzdanı örneği (aslı, ihale sırasında ibraz edilecek), özel kişiler adına vekaleten ihaleye giren kişilerden noter tasdikli vekaletname, tüzel kişilerin vergi kimlik numaralarını bildirmeleri, özel hukuk tüzel  kişileri idari merkezlerinin bulunduğu yer mahkemesinden veya sicile kayıtlı olduğunu Ticaret ve Sanayi Odasından veya benzeri meslek kuruluşundan ihalenin yapıldığı yıl içinde alınmış sicil kayıt belgesi ile tüzel kişiler adına ihaleye katılacak veya teklifte bulunacak kişilerin tüzel kişiliği temsile yetkili olduklarını gösterir noterlikçe tasdik edilmiş imza sirküleri veya vekaletnameyi vermeleri, kamu tüzel kişilerinin ise yukarıda (a) ve (c) bentlerinde belirtilen şartlardan ayrı olarak tüzel kişiler adına ihaleye katılacak veya teklifte bulunacak kişilerin kişilerin temsile yetkili olduğunu belirtir belgeyi ihale saatine kadar komisyon başkanlığına vermeleri zorunludur.
</t>
    </r>
  </si>
  <si>
    <r>
      <rPr>
        <b/>
        <sz val="16"/>
        <rFont val="Times New Roman"/>
        <family val="1"/>
        <charset val="162"/>
      </rPr>
      <t xml:space="preserve">6- </t>
    </r>
    <r>
      <rPr>
        <sz val="16"/>
        <rFont val="Times New Roman"/>
        <family val="1"/>
        <charset val="162"/>
      </rPr>
      <t>4706 sayılı Kanunun 7 nci maddesinin dördüncü fıkrası ile 3065 sayılı Katma Değer Vergisi Kanununun 17 nci maddesinin dördüncü fıkrasının (p) bendi gereğince, mülkiyeti Hazineye ait kamu konutlarının satış ve devir işlemleri ve bu işlemler sırasında düzenlenen belgeler, vergi, resim ve harçtan müstesnadır. Satışı yapılan kamu konutu, satış tarihini takip eden yıldan itibaren beş yıl süre ile emlak vergisine tâbi tutulmaz.</t>
    </r>
  </si>
  <si>
    <t>7 - İhaleye iştirak edecek isteklilerin ihale salonu ile İdare binasının içinde ve çevresinde Covid-19 tedbirleri gereğince maske kullanmaları ve sosyal mesafe kurallarına uymaları önem arz etmektedir.</t>
  </si>
  <si>
    <r>
      <rPr>
        <b/>
        <sz val="16"/>
        <rFont val="Times New Roman"/>
        <family val="1"/>
        <charset val="162"/>
      </rPr>
      <t>5</t>
    </r>
    <r>
      <rPr>
        <sz val="16"/>
        <rFont val="Times New Roman"/>
        <family val="1"/>
        <charset val="162"/>
      </rPr>
      <t>- İsteklilerin ihale saatine kadar ihale komisyonununa ulaşmış olması kaydıyla yukarda belirtilen belgeler ile birlikte 2886 sayılı Kanunun 37. maddesine göre hazırlayacakları teklif mektuplarını, aynı kanununun 46. maddesine göre posta ile iadeli taahütlü olarak gönderebilirler. Postadan doğan gecikmeler kabul edilemez.</t>
    </r>
  </si>
  <si>
    <r>
      <rPr>
        <b/>
        <sz val="16"/>
        <rFont val="Times New Roman"/>
        <family val="1"/>
        <charset val="162"/>
      </rPr>
      <t xml:space="preserve">9- </t>
    </r>
    <r>
      <rPr>
        <sz val="16"/>
        <rFont val="Times New Roman"/>
        <family val="1"/>
        <charset val="162"/>
      </rPr>
      <t>Komisyon gerekçesini belirtmek suretiyle ihaleyi yapıp yapmamakta serbesttir. Bir ihalenin süresinden önce bitmemesi durumunda takip eden ihaleler o ihalenin bitimine müteakip kaldığı saatten itibaren ilanda belirtilen sırada olduğu şekilde devam edecektir.</t>
    </r>
  </si>
  <si>
    <r>
      <rPr>
        <b/>
        <sz val="16"/>
        <rFont val="Times New Roman"/>
        <family val="1"/>
        <charset val="162"/>
      </rPr>
      <t>8</t>
    </r>
    <r>
      <rPr>
        <sz val="16"/>
        <rFont val="Times New Roman"/>
        <family val="1"/>
        <charset val="162"/>
      </rPr>
      <t>- İhalelere ilişkin şartname, mesai saatleri dahilinde Hatay Milli Emlak Müdürlüğünde bedelsiz olarak görülebilir.</t>
    </r>
  </si>
  <si>
    <r>
      <t>3-</t>
    </r>
    <r>
      <rPr>
        <sz val="16"/>
        <rFont val="Times New Roman"/>
        <family val="1"/>
        <charset val="162"/>
      </rPr>
      <t xml:space="preserve"> 09.04.2021 tarihli ve  31449  sayılı Resmi Gazetede yayımlanan Çevre ve Şehircilik Bakanlığı Döner Sermayesi İşletmesi Yönetmeliğinde Değişiklik Yapılmasına Dair Yönetmeliğin 7 nci maddesi gereğince satış belinin %1'i oranında Döner Sermaye bedeli alınacaktır.</t>
    </r>
  </si>
  <si>
    <t xml:space="preserve">HATAY ÇEVRE, ŞEHİRCİLİK ve İKLİM DEĞİŞİKLİĞİ İL MÜDÜRLÜĞÜ (MİLLİ EMLAK MÜDÜRLÜĞÜ) TARAFINDAN SATIŞA SUNULACAK KAMU KONUTLARI/BAĞIMSIZ BÖLÜMLER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</si>
</sst>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quot;₺&quot;#,##0.00"/>
    <numFmt numFmtId="166" formatCode="hh:mm;@"/>
  </numFmts>
  <fonts count="8" x14ac:knownFonts="1">
    <font>
      <sz val="11"/>
      <color theme="1"/>
      <name val="Calibri"/>
      <family val="2"/>
      <scheme val="minor"/>
    </font>
    <font>
      <b/>
      <sz val="12"/>
      <color theme="1"/>
      <name val="Times New Roman"/>
      <family val="1"/>
      <charset val="162"/>
    </font>
    <font>
      <b/>
      <sz val="14"/>
      <color theme="1"/>
      <name val="Times New Roman"/>
      <family val="1"/>
      <charset val="162"/>
    </font>
    <font>
      <sz val="11"/>
      <name val="Times New Roman"/>
      <family val="1"/>
      <charset val="162"/>
    </font>
    <font>
      <b/>
      <sz val="16"/>
      <name val="Times New Roman"/>
      <family val="1"/>
      <charset val="162"/>
    </font>
    <font>
      <sz val="16"/>
      <name val="Times New Roman"/>
      <family val="1"/>
      <charset val="162"/>
    </font>
    <font>
      <b/>
      <u/>
      <sz val="16"/>
      <name val="Times New Roman"/>
      <family val="1"/>
      <charset val="162"/>
    </font>
    <font>
      <sz val="11"/>
      <color theme="1"/>
      <name val="Times New Roman"/>
      <family val="1"/>
      <charset val="16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4">
    <xf numFmtId="0" fontId="0" fillId="0" borderId="0" xfId="0"/>
    <xf numFmtId="0" fontId="0" fillId="0" borderId="0" xfId="0" applyAlignment="1">
      <alignment horizontal="lef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3" borderId="2" xfId="0" applyNumberFormat="1" applyFont="1" applyFill="1" applyBorder="1" applyAlignment="1">
      <alignment horizontal="justify" vertical="center"/>
    </xf>
    <xf numFmtId="0" fontId="7" fillId="3" borderId="1" xfId="0" applyNumberFormat="1" applyFont="1" applyFill="1" applyBorder="1" applyAlignment="1">
      <alignment horizontal="justify" vertical="center"/>
    </xf>
    <xf numFmtId="166" fontId="7" fillId="3" borderId="1" xfId="0" applyNumberFormat="1" applyFont="1" applyFill="1" applyBorder="1" applyAlignment="1">
      <alignment horizontal="justify" vertical="center"/>
    </xf>
    <xf numFmtId="165" fontId="7" fillId="3" borderId="1" xfId="0" applyNumberFormat="1" applyFont="1" applyFill="1" applyBorder="1" applyAlignment="1">
      <alignment horizontal="justify" vertical="center"/>
    </xf>
    <xf numFmtId="14" fontId="7" fillId="3" borderId="1" xfId="0" applyNumberFormat="1" applyFont="1" applyFill="1" applyBorder="1" applyAlignment="1">
      <alignment horizontal="justify" vertical="center"/>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center" wrapText="1"/>
    </xf>
    <xf numFmtId="164" fontId="7" fillId="3" borderId="1" xfId="0" applyNumberFormat="1" applyFont="1" applyFill="1" applyBorder="1" applyAlignment="1">
      <alignment horizontal="left" vertical="top"/>
    </xf>
    <xf numFmtId="0" fontId="0" fillId="3" borderId="0" xfId="0" applyFill="1"/>
    <xf numFmtId="0" fontId="7" fillId="4" borderId="2" xfId="0" applyNumberFormat="1" applyFont="1" applyFill="1" applyBorder="1" applyAlignment="1">
      <alignment horizontal="justify" vertical="center"/>
    </xf>
    <xf numFmtId="0" fontId="7" fillId="4" borderId="1" xfId="0" applyNumberFormat="1" applyFont="1" applyFill="1" applyBorder="1" applyAlignment="1">
      <alignment horizontal="justify" vertical="center"/>
    </xf>
    <xf numFmtId="0" fontId="7" fillId="4" borderId="1" xfId="0" applyNumberFormat="1" applyFont="1" applyFill="1" applyBorder="1" applyAlignment="1">
      <alignment horizontal="left" vertical="center"/>
    </xf>
    <xf numFmtId="0" fontId="3" fillId="4" borderId="1" xfId="0" applyNumberFormat="1" applyFont="1" applyFill="1" applyBorder="1" applyAlignment="1">
      <alignment horizontal="left" vertical="center" wrapText="1"/>
    </xf>
    <xf numFmtId="0" fontId="3" fillId="4" borderId="1" xfId="0" applyNumberFormat="1" applyFont="1" applyFill="1" applyBorder="1" applyAlignment="1">
      <alignment horizontal="left" vertical="top" wrapText="1"/>
    </xf>
    <xf numFmtId="49" fontId="3" fillId="4" borderId="1"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top"/>
    </xf>
    <xf numFmtId="165" fontId="7" fillId="4" borderId="1" xfId="0" applyNumberFormat="1" applyFont="1" applyFill="1" applyBorder="1" applyAlignment="1">
      <alignment horizontal="justify" vertical="center"/>
    </xf>
    <xf numFmtId="14" fontId="7" fillId="4" borderId="1" xfId="0" applyNumberFormat="1" applyFont="1" applyFill="1" applyBorder="1" applyAlignment="1">
      <alignment horizontal="justify" vertical="center"/>
    </xf>
    <xf numFmtId="166" fontId="7" fillId="4" borderId="1" xfId="0" applyNumberFormat="1" applyFont="1" applyFill="1" applyBorder="1" applyAlignment="1">
      <alignment horizontal="justify" vertical="center"/>
    </xf>
    <xf numFmtId="0" fontId="7" fillId="4" borderId="1" xfId="0" applyFont="1" applyFill="1" applyBorder="1" applyAlignment="1">
      <alignment horizontal="left"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xf>
    <xf numFmtId="0" fontId="0" fillId="0" borderId="5" xfId="0" applyBorder="1" applyAlignment="1">
      <alignment horizontal="center"/>
    </xf>
    <xf numFmtId="0" fontId="4" fillId="0" borderId="1" xfId="0" applyFont="1" applyBorder="1" applyAlignment="1">
      <alignment horizontal="center"/>
    </xf>
    <xf numFmtId="49" fontId="5" fillId="0" borderId="1" xfId="0" applyNumberFormat="1" applyFont="1" applyBorder="1" applyAlignment="1" applyProtection="1">
      <alignment horizontal="left" vertical="top" wrapText="1"/>
      <protection locked="0"/>
    </xf>
    <xf numFmtId="0" fontId="7" fillId="3" borderId="6" xfId="0" applyNumberFormat="1" applyFont="1" applyFill="1" applyBorder="1" applyAlignment="1">
      <alignment horizontal="left" vertical="center"/>
    </xf>
    <xf numFmtId="0" fontId="7" fillId="3" borderId="7" xfId="0" applyNumberFormat="1" applyFont="1" applyFill="1" applyBorder="1" applyAlignment="1">
      <alignment horizontal="left" vertical="center"/>
    </xf>
    <xf numFmtId="0" fontId="7" fillId="3" borderId="8" xfId="0" applyNumberFormat="1" applyFont="1" applyFill="1" applyBorder="1" applyAlignment="1">
      <alignment horizontal="left" vertical="center"/>
    </xf>
    <xf numFmtId="0" fontId="7" fillId="3" borderId="9" xfId="0" applyNumberFormat="1" applyFont="1" applyFill="1" applyBorder="1" applyAlignment="1">
      <alignment horizontal="center" vertical="center" wrapText="1"/>
    </xf>
    <xf numFmtId="0" fontId="7" fillId="3" borderId="10" xfId="0" applyNumberFormat="1" applyFont="1" applyFill="1" applyBorder="1" applyAlignment="1">
      <alignment horizontal="center" vertical="center" wrapText="1"/>
    </xf>
    <xf numFmtId="0" fontId="7" fillId="3" borderId="11" xfId="0" applyNumberFormat="1" applyFont="1" applyFill="1" applyBorder="1" applyAlignment="1">
      <alignment horizontal="center" vertical="center" wrapText="1"/>
    </xf>
    <xf numFmtId="49" fontId="4" fillId="0" borderId="1" xfId="0" applyNumberFormat="1" applyFont="1" applyBorder="1" applyAlignment="1" applyProtection="1">
      <alignment horizontal="left" vertical="top" wrapText="1"/>
      <protection locked="0"/>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wrapText="1"/>
    </xf>
    <xf numFmtId="49" fontId="4" fillId="0" borderId="1" xfId="0" applyNumberFormat="1" applyFont="1" applyBorder="1" applyAlignment="1">
      <alignment horizontal="left" vertical="center"/>
    </xf>
    <xf numFmtId="49" fontId="6" fillId="0" borderId="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T33"/>
  <sheetViews>
    <sheetView tabSelected="1" zoomScale="80" zoomScaleNormal="80" workbookViewId="0">
      <pane xSplit="13" ySplit="3" topLeftCell="N7" activePane="bottomRight" state="frozen"/>
      <selection pane="topRight" activeCell="K1" sqref="K1"/>
      <selection pane="bottomLeft" activeCell="A3" sqref="A3"/>
      <selection pane="bottomRight" activeCell="A2" sqref="A2:T2"/>
    </sheetView>
  </sheetViews>
  <sheetFormatPr defaultRowHeight="15" x14ac:dyDescent="0.25"/>
  <cols>
    <col min="1" max="1" width="5.5703125" customWidth="1"/>
    <col min="2" max="2" width="8.42578125" style="1" bestFit="1" customWidth="1"/>
    <col min="3" max="3" width="9.42578125" style="1" bestFit="1" customWidth="1"/>
    <col min="4" max="4" width="10.85546875" style="1" customWidth="1"/>
    <col min="5" max="5" width="7.7109375" customWidth="1"/>
    <col min="6" max="6" width="8.42578125" customWidth="1"/>
    <col min="7" max="7" width="13" customWidth="1"/>
    <col min="8" max="8" width="10.85546875" customWidth="1"/>
    <col min="9" max="9" width="11.28515625" customWidth="1"/>
    <col min="10" max="10" width="8" customWidth="1"/>
    <col min="11" max="11" width="10.7109375" customWidth="1"/>
    <col min="12" max="12" width="12.28515625" customWidth="1"/>
    <col min="13" max="13" width="9.5703125" customWidth="1"/>
    <col min="14" max="14" width="12.42578125" customWidth="1"/>
    <col min="15" max="15" width="13.28515625" customWidth="1"/>
    <col min="16" max="16" width="11.5703125" customWidth="1"/>
    <col min="17" max="17" width="18.140625" style="1" customWidth="1"/>
    <col min="18" max="18" width="12.85546875" style="1" customWidth="1"/>
    <col min="19" max="19" width="11.7109375" style="1" bestFit="1" customWidth="1"/>
    <col min="20" max="20" width="12.28515625" style="1" customWidth="1"/>
  </cols>
  <sheetData>
    <row r="1" spans="1:20" ht="15.75" thickBot="1" x14ac:dyDescent="0.3">
      <c r="A1" s="29" t="s">
        <v>36</v>
      </c>
      <c r="B1" s="29"/>
      <c r="C1" s="29"/>
      <c r="D1" s="29"/>
      <c r="E1" s="29"/>
      <c r="F1" s="29"/>
      <c r="G1" s="29"/>
      <c r="H1" s="29"/>
      <c r="I1" s="29"/>
      <c r="J1" s="29"/>
      <c r="K1" s="29"/>
      <c r="L1" s="29"/>
      <c r="M1" s="29"/>
      <c r="N1" s="29"/>
      <c r="O1" s="29"/>
      <c r="P1" s="29"/>
      <c r="Q1" s="29"/>
      <c r="R1" s="29"/>
      <c r="S1" s="29"/>
      <c r="T1" s="29"/>
    </row>
    <row r="2" spans="1:20" ht="48" customHeight="1" x14ac:dyDescent="0.3">
      <c r="A2" s="27" t="s">
        <v>54</v>
      </c>
      <c r="B2" s="28"/>
      <c r="C2" s="28"/>
      <c r="D2" s="28"/>
      <c r="E2" s="28"/>
      <c r="F2" s="28"/>
      <c r="G2" s="28"/>
      <c r="H2" s="28"/>
      <c r="I2" s="28"/>
      <c r="J2" s="28"/>
      <c r="K2" s="28"/>
      <c r="L2" s="28"/>
      <c r="M2" s="28"/>
      <c r="N2" s="28"/>
      <c r="O2" s="28"/>
      <c r="P2" s="28"/>
      <c r="Q2" s="28"/>
      <c r="R2" s="28"/>
      <c r="S2" s="28"/>
      <c r="T2" s="28"/>
    </row>
    <row r="3" spans="1:20" ht="106.5" customHeight="1" x14ac:dyDescent="0.25">
      <c r="A3" s="3" t="s">
        <v>6</v>
      </c>
      <c r="B3" s="2" t="s">
        <v>0</v>
      </c>
      <c r="C3" s="2" t="s">
        <v>1</v>
      </c>
      <c r="D3" s="2" t="s">
        <v>2</v>
      </c>
      <c r="E3" s="2" t="s">
        <v>3</v>
      </c>
      <c r="F3" s="2" t="s">
        <v>4</v>
      </c>
      <c r="G3" s="2" t="s">
        <v>29</v>
      </c>
      <c r="H3" s="2" t="s">
        <v>5</v>
      </c>
      <c r="I3" s="2" t="s">
        <v>7</v>
      </c>
      <c r="J3" s="2" t="s">
        <v>31</v>
      </c>
      <c r="K3" s="2" t="s">
        <v>9</v>
      </c>
      <c r="L3" s="2" t="s">
        <v>14</v>
      </c>
      <c r="M3" s="2" t="s">
        <v>10</v>
      </c>
      <c r="N3" s="2" t="s">
        <v>11</v>
      </c>
      <c r="O3" s="2" t="s">
        <v>8</v>
      </c>
      <c r="P3" s="2" t="s">
        <v>43</v>
      </c>
      <c r="Q3" s="2" t="s">
        <v>32</v>
      </c>
      <c r="R3" s="2" t="s">
        <v>33</v>
      </c>
      <c r="S3" s="2" t="s">
        <v>34</v>
      </c>
      <c r="T3" s="2" t="s">
        <v>35</v>
      </c>
    </row>
    <row r="4" spans="1:20" ht="24.95" customHeight="1" x14ac:dyDescent="0.25">
      <c r="A4" s="16">
        <v>1</v>
      </c>
      <c r="B4" s="17" t="s">
        <v>12</v>
      </c>
      <c r="C4" s="17" t="s">
        <v>13</v>
      </c>
      <c r="D4" s="17" t="s">
        <v>44</v>
      </c>
      <c r="E4" s="17">
        <v>1364</v>
      </c>
      <c r="F4" s="17">
        <v>34</v>
      </c>
      <c r="G4" s="17" t="s">
        <v>30</v>
      </c>
      <c r="H4" s="17">
        <v>808.16</v>
      </c>
      <c r="I4" s="18">
        <v>84067412</v>
      </c>
      <c r="J4" s="17"/>
      <c r="K4" s="19">
        <v>1</v>
      </c>
      <c r="L4" s="19">
        <v>8</v>
      </c>
      <c r="M4" s="17">
        <v>2</v>
      </c>
      <c r="N4" s="20">
        <v>126</v>
      </c>
      <c r="O4" s="21" t="s">
        <v>26</v>
      </c>
      <c r="P4" s="19" t="s">
        <v>16</v>
      </c>
      <c r="Q4" s="22">
        <v>320000</v>
      </c>
      <c r="R4" s="23">
        <f t="shared" ref="R4:R19" si="0">Q4/10</f>
        <v>32000</v>
      </c>
      <c r="S4" s="24">
        <v>44530</v>
      </c>
      <c r="T4" s="25">
        <v>0.375</v>
      </c>
    </row>
    <row r="5" spans="1:20" s="15" customFormat="1" ht="24.95" customHeight="1" x14ac:dyDescent="0.25">
      <c r="A5" s="4">
        <v>2</v>
      </c>
      <c r="B5" s="5" t="s">
        <v>12</v>
      </c>
      <c r="C5" s="5" t="s">
        <v>13</v>
      </c>
      <c r="D5" s="5" t="s">
        <v>44</v>
      </c>
      <c r="E5" s="5">
        <v>1364</v>
      </c>
      <c r="F5" s="5">
        <v>34</v>
      </c>
      <c r="G5" s="5" t="s">
        <v>30</v>
      </c>
      <c r="H5" s="5">
        <v>808.16</v>
      </c>
      <c r="I5" s="10" t="s">
        <v>17</v>
      </c>
      <c r="J5" s="5"/>
      <c r="K5" s="11">
        <v>1</v>
      </c>
      <c r="L5" s="11">
        <v>10</v>
      </c>
      <c r="M5" s="5">
        <v>3</v>
      </c>
      <c r="N5" s="12">
        <v>113</v>
      </c>
      <c r="O5" s="11" t="s">
        <v>27</v>
      </c>
      <c r="P5" s="11" t="s">
        <v>15</v>
      </c>
      <c r="Q5" s="14">
        <v>260000</v>
      </c>
      <c r="R5" s="7">
        <f t="shared" si="0"/>
        <v>26000</v>
      </c>
      <c r="S5" s="8">
        <v>44530</v>
      </c>
      <c r="T5" s="6">
        <v>0.38194444444444442</v>
      </c>
    </row>
    <row r="6" spans="1:20" s="15" customFormat="1" ht="24.95" customHeight="1" x14ac:dyDescent="0.25">
      <c r="A6" s="16">
        <v>3</v>
      </c>
      <c r="B6" s="17" t="s">
        <v>12</v>
      </c>
      <c r="C6" s="17" t="s">
        <v>13</v>
      </c>
      <c r="D6" s="17" t="s">
        <v>44</v>
      </c>
      <c r="E6" s="17">
        <v>1364</v>
      </c>
      <c r="F6" s="17">
        <v>34</v>
      </c>
      <c r="G6" s="17" t="s">
        <v>30</v>
      </c>
      <c r="H6" s="17">
        <v>808.16</v>
      </c>
      <c r="I6" s="18" t="s">
        <v>18</v>
      </c>
      <c r="J6" s="17"/>
      <c r="K6" s="19">
        <v>2</v>
      </c>
      <c r="L6" s="19">
        <v>12</v>
      </c>
      <c r="M6" s="17">
        <v>4</v>
      </c>
      <c r="N6" s="20">
        <v>124</v>
      </c>
      <c r="O6" s="21" t="s">
        <v>26</v>
      </c>
      <c r="P6" s="19" t="s">
        <v>15</v>
      </c>
      <c r="Q6" s="22">
        <v>335000</v>
      </c>
      <c r="R6" s="23">
        <f t="shared" si="0"/>
        <v>33500</v>
      </c>
      <c r="S6" s="24">
        <v>44530</v>
      </c>
      <c r="T6" s="25">
        <v>0.3888888888888889</v>
      </c>
    </row>
    <row r="7" spans="1:20" ht="24.95" customHeight="1" x14ac:dyDescent="0.25">
      <c r="A7" s="4">
        <v>4</v>
      </c>
      <c r="B7" s="5" t="s">
        <v>12</v>
      </c>
      <c r="C7" s="5" t="s">
        <v>13</v>
      </c>
      <c r="D7" s="5" t="s">
        <v>44</v>
      </c>
      <c r="E7" s="5">
        <v>1364</v>
      </c>
      <c r="F7" s="5">
        <v>34</v>
      </c>
      <c r="G7" s="5" t="s">
        <v>30</v>
      </c>
      <c r="H7" s="5">
        <v>808.16</v>
      </c>
      <c r="I7" s="10" t="s">
        <v>19</v>
      </c>
      <c r="J7" s="5"/>
      <c r="K7" s="11">
        <v>2</v>
      </c>
      <c r="L7" s="11">
        <v>11</v>
      </c>
      <c r="M7" s="5">
        <v>5</v>
      </c>
      <c r="N7" s="12">
        <v>126</v>
      </c>
      <c r="O7" s="13" t="s">
        <v>26</v>
      </c>
      <c r="P7" s="11" t="s">
        <v>16</v>
      </c>
      <c r="Q7" s="14">
        <v>325000</v>
      </c>
      <c r="R7" s="7">
        <f t="shared" si="0"/>
        <v>32500</v>
      </c>
      <c r="S7" s="8">
        <v>44530</v>
      </c>
      <c r="T7" s="6">
        <v>0.39583333333333331</v>
      </c>
    </row>
    <row r="8" spans="1:20" ht="24.95" customHeight="1" x14ac:dyDescent="0.25">
      <c r="A8" s="16">
        <v>5</v>
      </c>
      <c r="B8" s="17" t="s">
        <v>12</v>
      </c>
      <c r="C8" s="17" t="s">
        <v>13</v>
      </c>
      <c r="D8" s="17" t="s">
        <v>44</v>
      </c>
      <c r="E8" s="17">
        <v>1364</v>
      </c>
      <c r="F8" s="17">
        <v>34</v>
      </c>
      <c r="G8" s="17" t="s">
        <v>30</v>
      </c>
      <c r="H8" s="17">
        <v>808.16</v>
      </c>
      <c r="I8" s="18" t="s">
        <v>20</v>
      </c>
      <c r="J8" s="17"/>
      <c r="K8" s="19">
        <v>2</v>
      </c>
      <c r="L8" s="19">
        <v>13</v>
      </c>
      <c r="M8" s="17">
        <v>6</v>
      </c>
      <c r="N8" s="20">
        <v>113</v>
      </c>
      <c r="O8" s="19" t="s">
        <v>27</v>
      </c>
      <c r="P8" s="19" t="s">
        <v>16</v>
      </c>
      <c r="Q8" s="22">
        <v>265000</v>
      </c>
      <c r="R8" s="23">
        <f t="shared" si="0"/>
        <v>26500</v>
      </c>
      <c r="S8" s="24">
        <v>44530</v>
      </c>
      <c r="T8" s="25">
        <v>0.40277777777777773</v>
      </c>
    </row>
    <row r="9" spans="1:20" ht="24.95" customHeight="1" x14ac:dyDescent="0.25">
      <c r="A9" s="4">
        <v>6</v>
      </c>
      <c r="B9" s="5" t="s">
        <v>12</v>
      </c>
      <c r="C9" s="5" t="s">
        <v>13</v>
      </c>
      <c r="D9" s="5" t="s">
        <v>44</v>
      </c>
      <c r="E9" s="5">
        <v>1364</v>
      </c>
      <c r="F9" s="5">
        <v>34</v>
      </c>
      <c r="G9" s="5" t="s">
        <v>30</v>
      </c>
      <c r="H9" s="5">
        <v>808.16</v>
      </c>
      <c r="I9" s="10" t="s">
        <v>21</v>
      </c>
      <c r="J9" s="5"/>
      <c r="K9" s="11">
        <v>3</v>
      </c>
      <c r="L9" s="11">
        <v>15</v>
      </c>
      <c r="M9" s="5">
        <v>7</v>
      </c>
      <c r="N9" s="12">
        <v>124</v>
      </c>
      <c r="O9" s="13" t="s">
        <v>26</v>
      </c>
      <c r="P9" s="11" t="s">
        <v>16</v>
      </c>
      <c r="Q9" s="14">
        <v>340000</v>
      </c>
      <c r="R9" s="7">
        <f t="shared" si="0"/>
        <v>34000</v>
      </c>
      <c r="S9" s="8">
        <v>44530</v>
      </c>
      <c r="T9" s="6">
        <v>0.40972222222222227</v>
      </c>
    </row>
    <row r="10" spans="1:20" ht="24.95" customHeight="1" x14ac:dyDescent="0.25">
      <c r="A10" s="16">
        <v>7</v>
      </c>
      <c r="B10" s="17" t="s">
        <v>12</v>
      </c>
      <c r="C10" s="17" t="s">
        <v>13</v>
      </c>
      <c r="D10" s="17" t="s">
        <v>44</v>
      </c>
      <c r="E10" s="17">
        <v>1364</v>
      </c>
      <c r="F10" s="17">
        <v>34</v>
      </c>
      <c r="G10" s="17" t="s">
        <v>30</v>
      </c>
      <c r="H10" s="17">
        <v>808.16</v>
      </c>
      <c r="I10" s="18" t="s">
        <v>22</v>
      </c>
      <c r="J10" s="17"/>
      <c r="K10" s="19">
        <v>3</v>
      </c>
      <c r="L10" s="19">
        <v>14</v>
      </c>
      <c r="M10" s="17">
        <v>8</v>
      </c>
      <c r="N10" s="20">
        <v>126</v>
      </c>
      <c r="O10" s="21" t="s">
        <v>26</v>
      </c>
      <c r="P10" s="19" t="s">
        <v>16</v>
      </c>
      <c r="Q10" s="22">
        <v>330000</v>
      </c>
      <c r="R10" s="23">
        <f t="shared" si="0"/>
        <v>33000</v>
      </c>
      <c r="S10" s="24">
        <v>44530</v>
      </c>
      <c r="T10" s="25">
        <v>0.41666666666666669</v>
      </c>
    </row>
    <row r="11" spans="1:20" ht="24.95" customHeight="1" x14ac:dyDescent="0.25">
      <c r="A11" s="4">
        <v>8</v>
      </c>
      <c r="B11" s="5" t="s">
        <v>12</v>
      </c>
      <c r="C11" s="5" t="s">
        <v>13</v>
      </c>
      <c r="D11" s="5" t="s">
        <v>44</v>
      </c>
      <c r="E11" s="5">
        <v>1364</v>
      </c>
      <c r="F11" s="5">
        <v>34</v>
      </c>
      <c r="G11" s="5" t="s">
        <v>30</v>
      </c>
      <c r="H11" s="5">
        <v>808.16</v>
      </c>
      <c r="I11" s="10">
        <v>84067420</v>
      </c>
      <c r="J11" s="5"/>
      <c r="K11" s="11">
        <v>3</v>
      </c>
      <c r="L11" s="11">
        <v>16</v>
      </c>
      <c r="M11" s="5">
        <v>9</v>
      </c>
      <c r="N11" s="12">
        <v>113</v>
      </c>
      <c r="O11" s="11" t="s">
        <v>28</v>
      </c>
      <c r="P11" s="11" t="s">
        <v>16</v>
      </c>
      <c r="Q11" s="14">
        <v>270000</v>
      </c>
      <c r="R11" s="7">
        <f t="shared" si="0"/>
        <v>27000</v>
      </c>
      <c r="S11" s="8">
        <v>44530</v>
      </c>
      <c r="T11" s="6">
        <v>0.4236111111111111</v>
      </c>
    </row>
    <row r="12" spans="1:20" ht="24.95" customHeight="1" x14ac:dyDescent="0.25">
      <c r="A12" s="16">
        <v>9</v>
      </c>
      <c r="B12" s="17" t="s">
        <v>12</v>
      </c>
      <c r="C12" s="17" t="s">
        <v>13</v>
      </c>
      <c r="D12" s="17" t="s">
        <v>44</v>
      </c>
      <c r="E12" s="17">
        <v>1364</v>
      </c>
      <c r="F12" s="17">
        <v>34</v>
      </c>
      <c r="G12" s="17" t="s">
        <v>30</v>
      </c>
      <c r="H12" s="17">
        <v>808.16</v>
      </c>
      <c r="I12" s="18" t="s">
        <v>23</v>
      </c>
      <c r="J12" s="17"/>
      <c r="K12" s="19">
        <v>4</v>
      </c>
      <c r="L12" s="19">
        <v>18</v>
      </c>
      <c r="M12" s="17">
        <v>10</v>
      </c>
      <c r="N12" s="20">
        <v>124</v>
      </c>
      <c r="O12" s="21" t="s">
        <v>26</v>
      </c>
      <c r="P12" s="19" t="s">
        <v>16</v>
      </c>
      <c r="Q12" s="22">
        <v>340000</v>
      </c>
      <c r="R12" s="23">
        <f t="shared" si="0"/>
        <v>34000</v>
      </c>
      <c r="S12" s="24">
        <v>44530</v>
      </c>
      <c r="T12" s="25">
        <v>0.43055555555555558</v>
      </c>
    </row>
    <row r="13" spans="1:20" ht="24.95" customHeight="1" x14ac:dyDescent="0.25">
      <c r="A13" s="4">
        <v>10</v>
      </c>
      <c r="B13" s="5" t="s">
        <v>12</v>
      </c>
      <c r="C13" s="5" t="s">
        <v>13</v>
      </c>
      <c r="D13" s="5" t="s">
        <v>44</v>
      </c>
      <c r="E13" s="5">
        <v>1364</v>
      </c>
      <c r="F13" s="5">
        <v>34</v>
      </c>
      <c r="G13" s="5" t="s">
        <v>30</v>
      </c>
      <c r="H13" s="5">
        <v>808.16</v>
      </c>
      <c r="I13" s="10" t="s">
        <v>24</v>
      </c>
      <c r="J13" s="5"/>
      <c r="K13" s="11">
        <v>4</v>
      </c>
      <c r="L13" s="11">
        <v>17</v>
      </c>
      <c r="M13" s="5">
        <v>11</v>
      </c>
      <c r="N13" s="12">
        <v>126</v>
      </c>
      <c r="O13" s="13" t="s">
        <v>26</v>
      </c>
      <c r="P13" s="11" t="s">
        <v>16</v>
      </c>
      <c r="Q13" s="14">
        <v>330000</v>
      </c>
      <c r="R13" s="7">
        <f t="shared" si="0"/>
        <v>33000</v>
      </c>
      <c r="S13" s="8">
        <v>44530</v>
      </c>
      <c r="T13" s="6">
        <v>0.4375</v>
      </c>
    </row>
    <row r="14" spans="1:20" ht="24.95" customHeight="1" x14ac:dyDescent="0.25">
      <c r="A14" s="16">
        <v>11</v>
      </c>
      <c r="B14" s="17" t="s">
        <v>12</v>
      </c>
      <c r="C14" s="17" t="s">
        <v>13</v>
      </c>
      <c r="D14" s="17" t="s">
        <v>44</v>
      </c>
      <c r="E14" s="17">
        <v>1364</v>
      </c>
      <c r="F14" s="17">
        <v>34</v>
      </c>
      <c r="G14" s="17" t="s">
        <v>30</v>
      </c>
      <c r="H14" s="17">
        <v>808.16</v>
      </c>
      <c r="I14" s="18">
        <v>84067423</v>
      </c>
      <c r="J14" s="17"/>
      <c r="K14" s="19">
        <v>4</v>
      </c>
      <c r="L14" s="19">
        <v>19</v>
      </c>
      <c r="M14" s="17">
        <v>12</v>
      </c>
      <c r="N14" s="20">
        <v>113</v>
      </c>
      <c r="O14" s="19" t="s">
        <v>28</v>
      </c>
      <c r="P14" s="19" t="s">
        <v>16</v>
      </c>
      <c r="Q14" s="22">
        <v>270000</v>
      </c>
      <c r="R14" s="23">
        <f t="shared" si="0"/>
        <v>27000</v>
      </c>
      <c r="S14" s="24">
        <v>44530</v>
      </c>
      <c r="T14" s="25">
        <v>0.44444444444444442</v>
      </c>
    </row>
    <row r="15" spans="1:20" ht="24.95" customHeight="1" x14ac:dyDescent="0.25">
      <c r="A15" s="4">
        <v>12</v>
      </c>
      <c r="B15" s="5" t="s">
        <v>12</v>
      </c>
      <c r="C15" s="5" t="s">
        <v>13</v>
      </c>
      <c r="D15" s="5" t="s">
        <v>44</v>
      </c>
      <c r="E15" s="5">
        <v>1364</v>
      </c>
      <c r="F15" s="5">
        <v>34</v>
      </c>
      <c r="G15" s="5" t="s">
        <v>30</v>
      </c>
      <c r="H15" s="5">
        <v>808.16</v>
      </c>
      <c r="I15" s="10">
        <v>84067424</v>
      </c>
      <c r="J15" s="5"/>
      <c r="K15" s="11">
        <v>5</v>
      </c>
      <c r="L15" s="11">
        <v>20</v>
      </c>
      <c r="M15" s="5">
        <v>14</v>
      </c>
      <c r="N15" s="12">
        <v>126</v>
      </c>
      <c r="O15" s="13" t="s">
        <v>26</v>
      </c>
      <c r="P15" s="11" t="s">
        <v>16</v>
      </c>
      <c r="Q15" s="14">
        <v>330000</v>
      </c>
      <c r="R15" s="7">
        <f t="shared" si="0"/>
        <v>33000</v>
      </c>
      <c r="S15" s="8">
        <v>44530</v>
      </c>
      <c r="T15" s="6">
        <v>0.4513888888888889</v>
      </c>
    </row>
    <row r="16" spans="1:20" ht="24.95" customHeight="1" x14ac:dyDescent="0.25">
      <c r="A16" s="16">
        <v>13</v>
      </c>
      <c r="B16" s="17" t="s">
        <v>12</v>
      </c>
      <c r="C16" s="17" t="s">
        <v>13</v>
      </c>
      <c r="D16" s="17" t="s">
        <v>44</v>
      </c>
      <c r="E16" s="17">
        <v>1364</v>
      </c>
      <c r="F16" s="17">
        <v>34</v>
      </c>
      <c r="G16" s="17" t="s">
        <v>30</v>
      </c>
      <c r="H16" s="17">
        <v>808.16</v>
      </c>
      <c r="I16" s="18">
        <v>84067426</v>
      </c>
      <c r="J16" s="17"/>
      <c r="K16" s="19">
        <v>5</v>
      </c>
      <c r="L16" s="19">
        <v>22</v>
      </c>
      <c r="M16" s="26">
        <v>15</v>
      </c>
      <c r="N16" s="20">
        <v>113</v>
      </c>
      <c r="O16" s="19" t="s">
        <v>28</v>
      </c>
      <c r="P16" s="19" t="s">
        <v>16</v>
      </c>
      <c r="Q16" s="22">
        <v>270000</v>
      </c>
      <c r="R16" s="23">
        <f t="shared" si="0"/>
        <v>27000</v>
      </c>
      <c r="S16" s="24">
        <v>44530</v>
      </c>
      <c r="T16" s="25">
        <v>0.45833333333333331</v>
      </c>
    </row>
    <row r="17" spans="1:20" s="15" customFormat="1" ht="24.95" customHeight="1" x14ac:dyDescent="0.25">
      <c r="A17" s="4">
        <v>14</v>
      </c>
      <c r="B17" s="5" t="s">
        <v>12</v>
      </c>
      <c r="C17" s="5" t="s">
        <v>13</v>
      </c>
      <c r="D17" s="5" t="s">
        <v>44</v>
      </c>
      <c r="E17" s="5">
        <v>1364</v>
      </c>
      <c r="F17" s="5">
        <v>34</v>
      </c>
      <c r="G17" s="5" t="s">
        <v>30</v>
      </c>
      <c r="H17" s="5">
        <v>808.16</v>
      </c>
      <c r="I17" s="10">
        <v>84067427</v>
      </c>
      <c r="J17" s="5"/>
      <c r="K17" s="11">
        <v>6</v>
      </c>
      <c r="L17" s="11">
        <v>24</v>
      </c>
      <c r="M17" s="5">
        <v>16</v>
      </c>
      <c r="N17" s="12">
        <v>124</v>
      </c>
      <c r="O17" s="13" t="s">
        <v>26</v>
      </c>
      <c r="P17" s="11" t="s">
        <v>15</v>
      </c>
      <c r="Q17" s="14">
        <v>330000</v>
      </c>
      <c r="R17" s="7">
        <f t="shared" si="0"/>
        <v>33000</v>
      </c>
      <c r="S17" s="8">
        <v>44530</v>
      </c>
      <c r="T17" s="6">
        <v>0.46527777777777773</v>
      </c>
    </row>
    <row r="18" spans="1:20" ht="24.95" customHeight="1" x14ac:dyDescent="0.25">
      <c r="A18" s="16">
        <v>15</v>
      </c>
      <c r="B18" s="17" t="s">
        <v>12</v>
      </c>
      <c r="C18" s="17" t="s">
        <v>13</v>
      </c>
      <c r="D18" s="17" t="s">
        <v>44</v>
      </c>
      <c r="E18" s="17">
        <v>1364</v>
      </c>
      <c r="F18" s="17">
        <v>34</v>
      </c>
      <c r="G18" s="17" t="s">
        <v>30</v>
      </c>
      <c r="H18" s="17">
        <v>808.16</v>
      </c>
      <c r="I18" s="18">
        <v>84067429</v>
      </c>
      <c r="J18" s="17"/>
      <c r="K18" s="19">
        <v>6</v>
      </c>
      <c r="L18" s="19">
        <v>23</v>
      </c>
      <c r="M18" s="17">
        <v>17</v>
      </c>
      <c r="N18" s="20">
        <v>126</v>
      </c>
      <c r="O18" s="21" t="s">
        <v>26</v>
      </c>
      <c r="P18" s="19" t="s">
        <v>16</v>
      </c>
      <c r="Q18" s="22">
        <v>320000</v>
      </c>
      <c r="R18" s="23">
        <f t="shared" si="0"/>
        <v>32000</v>
      </c>
      <c r="S18" s="24">
        <v>44530</v>
      </c>
      <c r="T18" s="25">
        <v>0.47222222222222227</v>
      </c>
    </row>
    <row r="19" spans="1:20" s="15" customFormat="1" ht="24.95" customHeight="1" x14ac:dyDescent="0.25">
      <c r="A19" s="4">
        <v>16</v>
      </c>
      <c r="B19" s="5" t="s">
        <v>12</v>
      </c>
      <c r="C19" s="5" t="s">
        <v>13</v>
      </c>
      <c r="D19" s="5" t="s">
        <v>44</v>
      </c>
      <c r="E19" s="5">
        <v>1364</v>
      </c>
      <c r="F19" s="5">
        <v>34</v>
      </c>
      <c r="G19" s="5" t="s">
        <v>30</v>
      </c>
      <c r="H19" s="5">
        <v>808.16</v>
      </c>
      <c r="I19" s="10" t="s">
        <v>25</v>
      </c>
      <c r="J19" s="5"/>
      <c r="K19" s="11">
        <v>6</v>
      </c>
      <c r="L19" s="11">
        <v>25</v>
      </c>
      <c r="M19" s="9">
        <v>18</v>
      </c>
      <c r="N19" s="12">
        <v>113</v>
      </c>
      <c r="O19" s="11" t="s">
        <v>28</v>
      </c>
      <c r="P19" s="11" t="s">
        <v>15</v>
      </c>
      <c r="Q19" s="14">
        <v>260000</v>
      </c>
      <c r="R19" s="7">
        <f t="shared" si="0"/>
        <v>26000</v>
      </c>
      <c r="S19" s="8">
        <v>44530</v>
      </c>
      <c r="T19" s="6">
        <v>0.47916666666666669</v>
      </c>
    </row>
    <row r="20" spans="1:20" ht="27" customHeight="1" x14ac:dyDescent="0.25">
      <c r="A20" s="35" t="s">
        <v>46</v>
      </c>
      <c r="B20" s="36"/>
      <c r="C20" s="37"/>
      <c r="D20" s="32" t="s">
        <v>45</v>
      </c>
      <c r="E20" s="33"/>
      <c r="F20" s="33"/>
      <c r="G20" s="33"/>
      <c r="H20" s="33"/>
      <c r="I20" s="33"/>
      <c r="J20" s="33"/>
      <c r="K20" s="33"/>
      <c r="L20" s="33"/>
      <c r="M20" s="33"/>
      <c r="N20" s="33"/>
      <c r="O20" s="33"/>
      <c r="P20" s="33"/>
      <c r="Q20" s="33"/>
      <c r="R20" s="33"/>
      <c r="S20" s="33"/>
      <c r="T20" s="34"/>
    </row>
    <row r="21" spans="1:20" ht="20.25" x14ac:dyDescent="0.3">
      <c r="A21" s="30" t="s">
        <v>37</v>
      </c>
      <c r="B21" s="30"/>
      <c r="C21" s="30"/>
      <c r="D21" s="30"/>
      <c r="E21" s="30"/>
      <c r="F21" s="30"/>
      <c r="G21" s="30"/>
      <c r="H21" s="30"/>
      <c r="I21" s="30"/>
      <c r="J21" s="30"/>
      <c r="K21" s="30"/>
      <c r="L21" s="30"/>
      <c r="M21" s="30"/>
      <c r="N21" s="30"/>
      <c r="O21" s="30"/>
      <c r="P21" s="30"/>
      <c r="Q21" s="30"/>
      <c r="R21" s="30"/>
      <c r="S21" s="30"/>
      <c r="T21" s="30"/>
    </row>
    <row r="22" spans="1:20" ht="72.75" customHeight="1" x14ac:dyDescent="0.25">
      <c r="A22" s="31" t="s">
        <v>41</v>
      </c>
      <c r="B22" s="31"/>
      <c r="C22" s="31"/>
      <c r="D22" s="31"/>
      <c r="E22" s="31"/>
      <c r="F22" s="31"/>
      <c r="G22" s="31"/>
      <c r="H22" s="31"/>
      <c r="I22" s="31"/>
      <c r="J22" s="31"/>
      <c r="K22" s="31"/>
      <c r="L22" s="31"/>
      <c r="M22" s="31"/>
      <c r="N22" s="31"/>
      <c r="O22" s="31"/>
      <c r="P22" s="31"/>
      <c r="Q22" s="31"/>
      <c r="R22" s="31"/>
      <c r="S22" s="31"/>
      <c r="T22" s="31"/>
    </row>
    <row r="23" spans="1:20" ht="335.25" customHeight="1" x14ac:dyDescent="0.25">
      <c r="A23" s="31" t="s">
        <v>38</v>
      </c>
      <c r="B23" s="31"/>
      <c r="C23" s="31"/>
      <c r="D23" s="31"/>
      <c r="E23" s="31"/>
      <c r="F23" s="31"/>
      <c r="G23" s="31"/>
      <c r="H23" s="31"/>
      <c r="I23" s="31"/>
      <c r="J23" s="31"/>
      <c r="K23" s="31"/>
      <c r="L23" s="31"/>
      <c r="M23" s="31"/>
      <c r="N23" s="31"/>
      <c r="O23" s="31"/>
      <c r="P23" s="31"/>
      <c r="Q23" s="31"/>
      <c r="R23" s="31"/>
      <c r="S23" s="31"/>
      <c r="T23" s="31"/>
    </row>
    <row r="24" spans="1:20" ht="48.75" customHeight="1" x14ac:dyDescent="0.25">
      <c r="A24" s="38" t="s">
        <v>53</v>
      </c>
      <c r="B24" s="31"/>
      <c r="C24" s="31"/>
      <c r="D24" s="31"/>
      <c r="E24" s="31"/>
      <c r="F24" s="31"/>
      <c r="G24" s="31"/>
      <c r="H24" s="31"/>
      <c r="I24" s="31"/>
      <c r="J24" s="31"/>
      <c r="K24" s="31"/>
      <c r="L24" s="31"/>
      <c r="M24" s="31"/>
      <c r="N24" s="31"/>
      <c r="O24" s="31"/>
      <c r="P24" s="31"/>
      <c r="Q24" s="31"/>
      <c r="R24" s="31"/>
      <c r="S24" s="31"/>
      <c r="T24" s="31"/>
    </row>
    <row r="25" spans="1:20" ht="230.25" customHeight="1" x14ac:dyDescent="0.25">
      <c r="A25" s="31" t="s">
        <v>47</v>
      </c>
      <c r="B25" s="31"/>
      <c r="C25" s="31"/>
      <c r="D25" s="31"/>
      <c r="E25" s="31"/>
      <c r="F25" s="31"/>
      <c r="G25" s="31"/>
      <c r="H25" s="31"/>
      <c r="I25" s="31"/>
      <c r="J25" s="31"/>
      <c r="K25" s="31"/>
      <c r="L25" s="31"/>
      <c r="M25" s="31"/>
      <c r="N25" s="31"/>
      <c r="O25" s="31"/>
      <c r="P25" s="31"/>
      <c r="Q25" s="31"/>
      <c r="R25" s="31"/>
      <c r="S25" s="31"/>
      <c r="T25" s="31"/>
    </row>
    <row r="26" spans="1:20" ht="45" customHeight="1" x14ac:dyDescent="0.25">
      <c r="A26" s="31" t="s">
        <v>50</v>
      </c>
      <c r="B26" s="31"/>
      <c r="C26" s="31"/>
      <c r="D26" s="31"/>
      <c r="E26" s="31"/>
      <c r="F26" s="31"/>
      <c r="G26" s="31"/>
      <c r="H26" s="31"/>
      <c r="I26" s="31"/>
      <c r="J26" s="31"/>
      <c r="K26" s="31"/>
      <c r="L26" s="31"/>
      <c r="M26" s="31"/>
      <c r="N26" s="31"/>
      <c r="O26" s="31"/>
      <c r="P26" s="31"/>
      <c r="Q26" s="31"/>
      <c r="R26" s="31"/>
      <c r="S26" s="31"/>
      <c r="T26" s="31"/>
    </row>
    <row r="27" spans="1:20" ht="68.25" customHeight="1" x14ac:dyDescent="0.25">
      <c r="A27" s="31" t="s">
        <v>48</v>
      </c>
      <c r="B27" s="31"/>
      <c r="C27" s="31"/>
      <c r="D27" s="31"/>
      <c r="E27" s="31"/>
      <c r="F27" s="31"/>
      <c r="G27" s="31"/>
      <c r="H27" s="31"/>
      <c r="I27" s="31"/>
      <c r="J27" s="31"/>
      <c r="K27" s="31"/>
      <c r="L27" s="31"/>
      <c r="M27" s="31"/>
      <c r="N27" s="31"/>
      <c r="O27" s="31"/>
      <c r="P27" s="31"/>
      <c r="Q27" s="31"/>
      <c r="R27" s="31"/>
      <c r="S27" s="31"/>
      <c r="T27" s="31"/>
    </row>
    <row r="28" spans="1:20" ht="54.75" customHeight="1" x14ac:dyDescent="0.25">
      <c r="A28" s="42" t="s">
        <v>49</v>
      </c>
      <c r="B28" s="42"/>
      <c r="C28" s="42"/>
      <c r="D28" s="42"/>
      <c r="E28" s="42"/>
      <c r="F28" s="42"/>
      <c r="G28" s="42"/>
      <c r="H28" s="42"/>
      <c r="I28" s="42"/>
      <c r="J28" s="42"/>
      <c r="K28" s="42"/>
      <c r="L28" s="42"/>
      <c r="M28" s="42"/>
      <c r="N28" s="42"/>
      <c r="O28" s="42"/>
      <c r="P28" s="42"/>
      <c r="Q28" s="42"/>
      <c r="R28" s="42"/>
      <c r="S28" s="42"/>
      <c r="T28" s="42"/>
    </row>
    <row r="29" spans="1:20" ht="26.25" customHeight="1" x14ac:dyDescent="0.25">
      <c r="A29" s="43" t="s">
        <v>52</v>
      </c>
      <c r="B29" s="43"/>
      <c r="C29" s="43"/>
      <c r="D29" s="43"/>
      <c r="E29" s="43"/>
      <c r="F29" s="43"/>
      <c r="G29" s="43"/>
      <c r="H29" s="43"/>
      <c r="I29" s="43"/>
      <c r="J29" s="43"/>
      <c r="K29" s="43"/>
      <c r="L29" s="43"/>
      <c r="M29" s="43"/>
      <c r="N29" s="43"/>
      <c r="O29" s="43"/>
      <c r="P29" s="43"/>
      <c r="Q29" s="43"/>
      <c r="R29" s="43"/>
      <c r="S29" s="43"/>
      <c r="T29" s="43"/>
    </row>
    <row r="30" spans="1:20" ht="45" customHeight="1" x14ac:dyDescent="0.25">
      <c r="A30" s="31" t="s">
        <v>51</v>
      </c>
      <c r="B30" s="31"/>
      <c r="C30" s="31"/>
      <c r="D30" s="31"/>
      <c r="E30" s="31"/>
      <c r="F30" s="31"/>
      <c r="G30" s="31"/>
      <c r="H30" s="31"/>
      <c r="I30" s="31"/>
      <c r="J30" s="31"/>
      <c r="K30" s="31"/>
      <c r="L30" s="31"/>
      <c r="M30" s="31"/>
      <c r="N30" s="31"/>
      <c r="O30" s="31"/>
      <c r="P30" s="31"/>
      <c r="Q30" s="31"/>
      <c r="R30" s="31"/>
      <c r="S30" s="31"/>
      <c r="T30" s="31"/>
    </row>
    <row r="31" spans="1:20" ht="20.25" x14ac:dyDescent="0.25">
      <c r="A31" s="39" t="s">
        <v>39</v>
      </c>
      <c r="B31" s="39"/>
      <c r="C31" s="39"/>
      <c r="D31" s="39"/>
      <c r="E31" s="39"/>
      <c r="F31" s="39"/>
      <c r="G31" s="39"/>
      <c r="H31" s="39"/>
      <c r="I31" s="39"/>
      <c r="J31" s="39"/>
      <c r="K31" s="39"/>
      <c r="L31" s="39"/>
      <c r="M31" s="39"/>
      <c r="N31" s="39"/>
      <c r="O31" s="39"/>
      <c r="P31" s="39"/>
      <c r="Q31" s="39"/>
      <c r="R31" s="39"/>
      <c r="S31" s="39"/>
      <c r="T31" s="39"/>
    </row>
    <row r="32" spans="1:20" ht="43.5" customHeight="1" x14ac:dyDescent="0.3">
      <c r="A32" s="40" t="s">
        <v>42</v>
      </c>
      <c r="B32" s="40"/>
      <c r="C32" s="40"/>
      <c r="D32" s="40"/>
      <c r="E32" s="40"/>
      <c r="F32" s="40"/>
      <c r="G32" s="40"/>
      <c r="H32" s="40"/>
      <c r="I32" s="40"/>
      <c r="J32" s="40"/>
      <c r="K32" s="40"/>
      <c r="L32" s="40"/>
      <c r="M32" s="40"/>
      <c r="N32" s="40"/>
      <c r="O32" s="40"/>
      <c r="P32" s="40"/>
      <c r="Q32" s="40"/>
      <c r="R32" s="40"/>
      <c r="S32" s="40"/>
      <c r="T32" s="40"/>
    </row>
    <row r="33" spans="1:20" ht="20.25" x14ac:dyDescent="0.25">
      <c r="A33" s="41" t="s">
        <v>40</v>
      </c>
      <c r="B33" s="41"/>
      <c r="C33" s="41"/>
      <c r="D33" s="41"/>
      <c r="E33" s="41"/>
      <c r="F33" s="41"/>
      <c r="G33" s="41"/>
      <c r="H33" s="41"/>
      <c r="I33" s="41"/>
      <c r="J33" s="41"/>
      <c r="K33" s="41"/>
      <c r="L33" s="41"/>
      <c r="M33" s="41"/>
      <c r="N33" s="41"/>
      <c r="O33" s="41"/>
      <c r="P33" s="41"/>
      <c r="Q33" s="41"/>
      <c r="R33" s="41"/>
      <c r="S33" s="41"/>
      <c r="T33" s="41"/>
    </row>
  </sheetData>
  <autoFilter ref="A3:T19"/>
  <mergeCells count="17">
    <mergeCell ref="A24:T24"/>
    <mergeCell ref="A30:T30"/>
    <mergeCell ref="A31:T31"/>
    <mergeCell ref="A32:T32"/>
    <mergeCell ref="A33:T33"/>
    <mergeCell ref="A25:T25"/>
    <mergeCell ref="A26:T26"/>
    <mergeCell ref="A27:T27"/>
    <mergeCell ref="A28:T28"/>
    <mergeCell ref="A29:T29"/>
    <mergeCell ref="A2:T2"/>
    <mergeCell ref="A1:T1"/>
    <mergeCell ref="A21:T21"/>
    <mergeCell ref="A22:T22"/>
    <mergeCell ref="A23:T23"/>
    <mergeCell ref="D20:T20"/>
    <mergeCell ref="A20:C20"/>
  </mergeCells>
  <pageMargins left="0.70866141732283472" right="0.70866141732283472" top="0.74803149606299213" bottom="0.74803149606299213" header="0.31496062992125984" footer="0.31496062992125984"/>
  <pageSetup paperSize="9" scale="60"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Sıralanmış</vt:lpstr>
      <vt:lpstr>Sıralanmış!Yazdırma_Alanı</vt:lpstr>
      <vt:lpstr>Sıralanmış!Yazdırma_Başlıkları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2021-11-12T13:18:44Z</dcterms:modified>
</cp:coreProperties>
</file>