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ikail.cesur\Desktop\2025 Yılı Birim Fiyat Listesi\"/>
    </mc:Choice>
  </mc:AlternateContent>
  <bookViews>
    <workbookView xWindow="0" yWindow="720" windowWidth="28800" windowHeight="15480"/>
  </bookViews>
  <sheets>
    <sheet name="Sheet1" sheetId="1" r:id="rId1"/>
  </sheets>
  <definedNames>
    <definedName name="_xlnm._FilterDatabase" localSheetId="0" hidden="1">Sheet1!$A$1:$A$1917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739" i="1" l="1"/>
  <c r="G1739" i="1" s="1"/>
  <c r="F1738" i="1"/>
  <c r="G1738" i="1" s="1"/>
  <c r="F1737" i="1"/>
  <c r="G1737" i="1" s="1"/>
  <c r="F1736" i="1"/>
  <c r="G1736" i="1" s="1"/>
  <c r="F1735" i="1"/>
  <c r="G1735" i="1" s="1"/>
  <c r="F1734" i="1"/>
  <c r="G1734" i="1" s="1"/>
  <c r="F1733" i="1"/>
  <c r="G1733" i="1" s="1"/>
  <c r="F1732" i="1"/>
  <c r="G1732" i="1" s="1"/>
  <c r="F1731" i="1"/>
  <c r="G1731" i="1" s="1"/>
  <c r="F690" i="1"/>
  <c r="G690" i="1" s="1"/>
  <c r="F683" i="1"/>
  <c r="G683" i="1" s="1"/>
  <c r="F682" i="1"/>
  <c r="G682" i="1" s="1"/>
  <c r="F681" i="1"/>
  <c r="G681" i="1" s="1"/>
  <c r="F680" i="1"/>
  <c r="G680" i="1" s="1"/>
  <c r="F679" i="1"/>
  <c r="G679" i="1" s="1"/>
  <c r="F678" i="1"/>
  <c r="G678" i="1" s="1"/>
  <c r="F677" i="1"/>
  <c r="G677" i="1" s="1"/>
  <c r="F676" i="1"/>
  <c r="G676" i="1" s="1"/>
  <c r="F675" i="1"/>
  <c r="G675" i="1" s="1"/>
  <c r="F674" i="1"/>
  <c r="G674" i="1" s="1"/>
  <c r="F662" i="1"/>
  <c r="G662" i="1" s="1"/>
  <c r="F659" i="1"/>
  <c r="G659" i="1" s="1"/>
  <c r="F658" i="1"/>
  <c r="G658" i="1" s="1"/>
  <c r="F657" i="1"/>
  <c r="G657" i="1" s="1"/>
  <c r="F656" i="1"/>
  <c r="G656" i="1" s="1"/>
  <c r="F654" i="1"/>
  <c r="G654" i="1" s="1"/>
  <c r="F653" i="1"/>
  <c r="G653" i="1" s="1"/>
  <c r="F652" i="1"/>
  <c r="G652" i="1" s="1"/>
  <c r="F651" i="1"/>
  <c r="G651" i="1" s="1"/>
  <c r="F648" i="1"/>
  <c r="G648" i="1" s="1"/>
  <c r="F647" i="1"/>
  <c r="G647" i="1" s="1"/>
  <c r="A8" i="1"/>
  <c r="A9" i="1" s="1"/>
  <c r="A10" i="1" s="1"/>
  <c r="A11" i="1" s="1"/>
  <c r="A12" i="1" s="1"/>
  <c r="A13" i="1" s="1"/>
  <c r="A15" i="1" s="1"/>
  <c r="A16" i="1" s="1"/>
  <c r="A17" i="1" s="1"/>
  <c r="A18" i="1" s="1"/>
  <c r="A19" i="1" s="1"/>
  <c r="A20" i="1" s="1"/>
  <c r="A21" i="1" s="1"/>
  <c r="A23" i="1" s="1"/>
  <c r="A25" i="1" s="1"/>
  <c r="A26"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3" i="1" s="1"/>
  <c r="A74" i="1" s="1"/>
  <c r="A75" i="1" s="1"/>
  <c r="A76" i="1" s="1"/>
  <c r="A77" i="1" s="1"/>
  <c r="A78" i="1" s="1"/>
  <c r="A79" i="1" s="1"/>
  <c r="A81" i="1" s="1"/>
  <c r="A82" i="1" s="1"/>
  <c r="A83" i="1" s="1"/>
  <c r="A84" i="1" s="1"/>
  <c r="A85" i="1" s="1"/>
  <c r="A86" i="1" s="1"/>
  <c r="A87" i="1" s="1"/>
  <c r="A89" i="1" s="1"/>
  <c r="A90" i="1" s="1"/>
  <c r="A91" i="1" s="1"/>
  <c r="A92" i="1" s="1"/>
  <c r="A93" i="1" s="1"/>
  <c r="A94" i="1" s="1"/>
  <c r="A95" i="1" s="1"/>
  <c r="A97" i="1" s="1"/>
  <c r="A98" i="1" s="1"/>
  <c r="A99" i="1" s="1"/>
  <c r="A100" i="1" s="1"/>
  <c r="A101" i="1" s="1"/>
  <c r="A102" i="1" s="1"/>
  <c r="A103" i="1" s="1"/>
  <c r="A104" i="1" s="1"/>
  <c r="A105" i="1" s="1"/>
  <c r="A106" i="1" s="1"/>
  <c r="A107" i="1" s="1"/>
  <c r="A108" i="1" s="1"/>
  <c r="A109" i="1" s="1"/>
  <c r="A110" i="1" s="1"/>
  <c r="A111" i="1" s="1"/>
  <c r="A112" i="1" s="1"/>
  <c r="A113" i="1" s="1"/>
  <c r="A114" i="1" s="1"/>
  <c r="A116"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8" i="1" s="1"/>
  <c r="A159" i="1" s="1"/>
  <c r="A160" i="1" s="1"/>
  <c r="A161" i="1" s="1"/>
  <c r="A162"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8" i="1" s="1"/>
  <c r="A269" i="1" s="1"/>
  <c r="A270" i="1" s="1"/>
  <c r="A271" i="1" s="1"/>
  <c r="A272" i="1" s="1"/>
  <c r="A273" i="1" s="1"/>
  <c r="A276" i="1" s="1"/>
  <c r="A277" i="1" s="1"/>
  <c r="A278" i="1" s="1"/>
  <c r="A279" i="1" s="1"/>
  <c r="A280" i="1" s="1"/>
  <c r="A281" i="1" s="1"/>
  <c r="A282" i="1" s="1"/>
  <c r="A283" i="1" s="1"/>
  <c r="A284" i="1" s="1"/>
  <c r="A285" i="1" s="1"/>
  <c r="A286" i="1" s="1"/>
  <c r="A288" i="1" s="1"/>
  <c r="A289" i="1" s="1"/>
  <c r="A294" i="1" s="1"/>
  <c r="A295"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2" i="1" s="1"/>
  <c r="A333" i="1" s="1"/>
  <c r="A334" i="1" s="1"/>
  <c r="A335" i="1" s="1"/>
  <c r="A336" i="1" s="1"/>
  <c r="A337" i="1" s="1"/>
  <c r="A339" i="1" s="1"/>
  <c r="A341" i="1" s="1"/>
  <c r="A342" i="1" s="1"/>
  <c r="A343" i="1" s="1"/>
  <c r="A344" i="1" s="1"/>
  <c r="A346" i="1" s="1"/>
  <c r="A347" i="1" s="1"/>
  <c r="A348" i="1" s="1"/>
  <c r="A350" i="1" s="1"/>
  <c r="A351" i="1" s="1"/>
  <c r="A352" i="1" s="1"/>
  <c r="A353" i="1" s="1"/>
  <c r="A354" i="1" s="1"/>
  <c r="A355" i="1" s="1"/>
  <c r="A356" i="1" s="1"/>
  <c r="A357" i="1" s="1"/>
  <c r="A360" i="1" s="1"/>
  <c r="A361" i="1" s="1"/>
  <c r="A362" i="1" s="1"/>
  <c r="A363" i="1" s="1"/>
  <c r="A364" i="1" s="1"/>
  <c r="A365" i="1" s="1"/>
  <c r="A366" i="1" s="1"/>
  <c r="A367" i="1" s="1"/>
  <c r="A369" i="1" s="1"/>
  <c r="A370" i="1" s="1"/>
  <c r="A371" i="1" s="1"/>
  <c r="A372" i="1" s="1"/>
  <c r="A373" i="1" s="1"/>
  <c r="A374" i="1" s="1"/>
  <c r="A375" i="1" s="1"/>
  <c r="A376" i="1" s="1"/>
  <c r="A378" i="1" s="1"/>
  <c r="A379" i="1" s="1"/>
  <c r="A380" i="1" s="1"/>
  <c r="A381" i="1" s="1"/>
  <c r="A382" i="1" s="1"/>
  <c r="A383" i="1" s="1"/>
  <c r="A384" i="1" s="1"/>
  <c r="A385" i="1" s="1"/>
  <c r="A388" i="1" s="1"/>
  <c r="A389" i="1" s="1"/>
  <c r="A392" i="1" s="1"/>
  <c r="A393" i="1" s="1"/>
  <c r="A395" i="1" s="1"/>
  <c r="A396" i="1" s="1"/>
  <c r="A398" i="1" s="1"/>
  <c r="A399" i="1" s="1"/>
  <c r="A402" i="1" s="1"/>
  <c r="A403" i="1" s="1"/>
  <c r="A404" i="1" s="1"/>
  <c r="A405" i="1" s="1"/>
  <c r="A406" i="1" s="1"/>
  <c r="A407" i="1" s="1"/>
  <c r="A408" i="1" s="1"/>
  <c r="A409" i="1" s="1"/>
  <c r="A410" i="1" s="1"/>
  <c r="A411" i="1" s="1"/>
  <c r="A412" i="1" s="1"/>
  <c r="A413" i="1" s="1"/>
  <c r="A416" i="1" s="1"/>
  <c r="A417" i="1" s="1"/>
  <c r="A418" i="1" s="1"/>
  <c r="A419" i="1" s="1"/>
  <c r="A420" i="1" s="1"/>
  <c r="A421" i="1" s="1"/>
  <c r="A422" i="1" s="1"/>
  <c r="A423" i="1" s="1"/>
  <c r="A424" i="1" s="1"/>
  <c r="A425" i="1" s="1"/>
  <c r="A426" i="1" s="1"/>
  <c r="A427" i="1" s="1"/>
  <c r="A429" i="1" s="1"/>
  <c r="A430" i="1" s="1"/>
  <c r="A431" i="1" s="1"/>
  <c r="A432" i="1" s="1"/>
  <c r="A433" i="1" s="1"/>
  <c r="A434" i="1" s="1"/>
  <c r="A435" i="1" s="1"/>
  <c r="A436" i="1" s="1"/>
  <c r="A437" i="1" s="1"/>
  <c r="A438" i="1" s="1"/>
  <c r="A439" i="1" s="1"/>
  <c r="A440" i="1" s="1"/>
  <c r="A442" i="1" s="1"/>
  <c r="A443" i="1" s="1"/>
  <c r="A444" i="1" s="1"/>
  <c r="A445" i="1" s="1"/>
  <c r="A446" i="1" s="1"/>
  <c r="A447" i="1" s="1"/>
  <c r="A448" i="1" s="1"/>
  <c r="A449" i="1" s="1"/>
  <c r="A450" i="1" s="1"/>
  <c r="A451" i="1" s="1"/>
  <c r="A452" i="1" s="1"/>
  <c r="A453" i="1" s="1"/>
  <c r="A455" i="1" s="1"/>
  <c r="A457" i="1" s="1"/>
  <c r="A458" i="1" s="1"/>
  <c r="A459" i="1" s="1"/>
  <c r="A460" i="1" s="1"/>
  <c r="A461" i="1" s="1"/>
  <c r="A462" i="1" s="1"/>
  <c r="A463" i="1" s="1"/>
  <c r="A464" i="1" s="1"/>
  <c r="A465" i="1" s="1"/>
  <c r="A466" i="1" s="1"/>
  <c r="A467" i="1" s="1"/>
  <c r="A468" i="1" s="1"/>
  <c r="A471" i="1" s="1"/>
  <c r="A472" i="1" s="1"/>
  <c r="A473" i="1" s="1"/>
  <c r="A476" i="1" s="1"/>
  <c r="A477" i="1" s="1"/>
  <c r="A478" i="1" s="1"/>
  <c r="A479" i="1" s="1"/>
  <c r="A480" i="1" s="1"/>
  <c r="A481" i="1" s="1"/>
  <c r="A482" i="1" s="1"/>
  <c r="A483" i="1" s="1"/>
  <c r="A484" i="1" s="1"/>
  <c r="A485" i="1" s="1"/>
  <c r="A486" i="1" s="1"/>
  <c r="A487" i="1" s="1"/>
  <c r="A489" i="1" s="1"/>
  <c r="A490" i="1" s="1"/>
  <c r="A491" i="1" s="1"/>
  <c r="A492" i="1" s="1"/>
  <c r="A493" i="1" s="1"/>
  <c r="A494" i="1" s="1"/>
  <c r="A495" i="1" s="1"/>
  <c r="A496" i="1" s="1"/>
  <c r="A497" i="1" s="1"/>
  <c r="A498" i="1" s="1"/>
  <c r="A499" i="1" s="1"/>
  <c r="A500" i="1" s="1"/>
  <c r="A502" i="1" s="1"/>
  <c r="A503" i="1" s="1"/>
  <c r="A504" i="1" s="1"/>
  <c r="A505" i="1" s="1"/>
  <c r="A506" i="1" s="1"/>
  <c r="A507" i="1" s="1"/>
  <c r="A508" i="1" s="1"/>
  <c r="A509" i="1" s="1"/>
  <c r="A510" i="1" s="1"/>
  <c r="A511" i="1" s="1"/>
  <c r="A512" i="1" s="1"/>
  <c r="A513" i="1" s="1"/>
  <c r="A516" i="1" s="1"/>
  <c r="A517" i="1" s="1"/>
  <c r="A518" i="1" s="1"/>
  <c r="A519" i="1" s="1"/>
  <c r="A520" i="1" s="1"/>
  <c r="A521" i="1" s="1"/>
  <c r="A522" i="1" s="1"/>
  <c r="A523" i="1" s="1"/>
  <c r="A524" i="1" s="1"/>
  <c r="A525" i="1" s="1"/>
  <c r="A526" i="1" s="1"/>
  <c r="A527" i="1" s="1"/>
  <c r="A530" i="1" s="1"/>
  <c r="A531" i="1" s="1"/>
  <c r="A532" i="1" s="1"/>
  <c r="A533" i="1" s="1"/>
  <c r="A534" i="1" s="1"/>
  <c r="A535" i="1" s="1"/>
  <c r="A536" i="1" s="1"/>
  <c r="A537" i="1" s="1"/>
  <c r="A538" i="1" s="1"/>
  <c r="A539" i="1" s="1"/>
  <c r="A540" i="1" s="1"/>
  <c r="A541" i="1" s="1"/>
  <c r="A543" i="1" s="1"/>
  <c r="A544" i="1" s="1"/>
  <c r="A545" i="1" s="1"/>
  <c r="A546" i="1" s="1"/>
  <c r="A547" i="1" s="1"/>
  <c r="A548" i="1" s="1"/>
  <c r="A549" i="1" s="1"/>
  <c r="A550" i="1" s="1"/>
  <c r="A551" i="1" s="1"/>
  <c r="A552" i="1" s="1"/>
  <c r="A553" i="1" s="1"/>
  <c r="A554" i="1" s="1"/>
  <c r="A556" i="1" s="1"/>
  <c r="A557" i="1" s="1"/>
  <c r="A558" i="1" s="1"/>
  <c r="A559" i="1" s="1"/>
  <c r="A560" i="1" s="1"/>
  <c r="A561" i="1" s="1"/>
  <c r="A562" i="1" s="1"/>
  <c r="A563" i="1" s="1"/>
  <c r="A564" i="1" s="1"/>
  <c r="A565" i="1" s="1"/>
  <c r="A566" i="1" s="1"/>
  <c r="A567" i="1" s="1"/>
  <c r="A570" i="1" s="1"/>
  <c r="A571" i="1" s="1"/>
  <c r="A572" i="1" s="1"/>
  <c r="A573" i="1" s="1"/>
  <c r="A575" i="1" s="1"/>
  <c r="A576" i="1" s="1"/>
  <c r="A577" i="1" s="1"/>
  <c r="A578" i="1" s="1"/>
  <c r="A582" i="1" s="1"/>
  <c r="A583" i="1" s="1"/>
  <c r="A584" i="1" s="1"/>
  <c r="A587" i="1" s="1"/>
  <c r="A589" i="1" s="1"/>
  <c r="A590" i="1" s="1"/>
  <c r="A592" i="1" s="1"/>
  <c r="A593" i="1" s="1"/>
  <c r="A598" i="1" s="1"/>
  <c r="A600" i="1" s="1"/>
  <c r="A602" i="1" s="1"/>
  <c r="A605" i="1" s="1"/>
  <c r="A606" i="1" s="1"/>
  <c r="A607" i="1" s="1"/>
  <c r="A608" i="1" s="1"/>
  <c r="A609" i="1" s="1"/>
  <c r="A610" i="1" s="1"/>
  <c r="A611" i="1" s="1"/>
  <c r="A612" i="1" s="1"/>
  <c r="A613" i="1" s="1"/>
  <c r="A615" i="1" s="1"/>
  <c r="A616" i="1" s="1"/>
  <c r="A617" i="1" s="1"/>
  <c r="A619" i="1" s="1"/>
  <c r="A620" i="1" s="1"/>
  <c r="A621" i="1" s="1"/>
  <c r="A622" i="1" s="1"/>
  <c r="A623" i="1" s="1"/>
  <c r="A624" i="1" s="1"/>
  <c r="A625" i="1" s="1"/>
  <c r="A626" i="1" s="1"/>
  <c r="A627" i="1" s="1"/>
  <c r="A629" i="1" s="1"/>
  <c r="A630" i="1" s="1"/>
  <c r="A631" i="1" s="1"/>
  <c r="A632" i="1" s="1"/>
  <c r="A633" i="1" s="1"/>
  <c r="A634" i="1" s="1"/>
  <c r="A635" i="1" s="1"/>
  <c r="A636" i="1" s="1"/>
  <c r="A637" i="1" s="1"/>
  <c r="A638" i="1" s="1"/>
  <c r="A641" i="1" s="1"/>
  <c r="A642" i="1" s="1"/>
  <c r="A643" i="1" s="1"/>
  <c r="A644" i="1" s="1"/>
  <c r="A647" i="1" s="1"/>
  <c r="A648" i="1" s="1"/>
  <c r="A651" i="1" s="1"/>
  <c r="A652" i="1" s="1"/>
  <c r="A653" i="1" s="1"/>
  <c r="A654" i="1" s="1"/>
  <c r="A656" i="1" s="1"/>
  <c r="A657" i="1" s="1"/>
  <c r="A658" i="1" s="1"/>
  <c r="A659" i="1" s="1"/>
  <c r="A660" i="1" s="1"/>
  <c r="A662" i="1" s="1"/>
  <c r="A670" i="1" s="1"/>
  <c r="A671" i="1" s="1"/>
  <c r="A674" i="1" s="1"/>
  <c r="A675" i="1" s="1"/>
  <c r="A676" i="1" s="1"/>
  <c r="A677" i="1" s="1"/>
  <c r="A678" i="1" s="1"/>
  <c r="A679" i="1" s="1"/>
  <c r="A680" i="1" s="1"/>
  <c r="A681" i="1" s="1"/>
  <c r="A682" i="1" s="1"/>
  <c r="A683" i="1" s="1"/>
  <c r="A685" i="1" s="1"/>
  <c r="A686" i="1" s="1"/>
  <c r="A689" i="1" s="1"/>
  <c r="A690" i="1" s="1"/>
  <c r="A691" i="1" s="1"/>
  <c r="A692" i="1" s="1"/>
  <c r="A694" i="1" s="1"/>
  <c r="A695" i="1" s="1"/>
  <c r="A696" i="1" s="1"/>
  <c r="A697" i="1" s="1"/>
  <c r="A698"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60" i="1" s="1"/>
  <c r="A762" i="1" s="1"/>
  <c r="A763" i="1" s="1"/>
  <c r="A764" i="1" s="1"/>
  <c r="A765" i="1" s="1"/>
  <c r="A766" i="1" s="1"/>
  <c r="A767" i="1" s="1"/>
  <c r="A768" i="1" s="1"/>
  <c r="A769" i="1" s="1"/>
  <c r="A770" i="1" s="1"/>
  <c r="A777" i="1" s="1"/>
  <c r="A778" i="1" s="1"/>
  <c r="A779" i="1" s="1"/>
  <c r="A780" i="1" s="1"/>
  <c r="A781" i="1" s="1"/>
  <c r="A782" i="1" s="1"/>
  <c r="A783" i="1" s="1"/>
  <c r="A784" i="1" s="1"/>
  <c r="A785" i="1" s="1"/>
  <c r="A786" i="1" s="1"/>
  <c r="A787" i="1" s="1"/>
  <c r="A788" i="1" s="1"/>
  <c r="A789" i="1" s="1"/>
  <c r="A790" i="1" s="1"/>
  <c r="A810" i="1" s="1"/>
  <c r="A811" i="1" s="1"/>
  <c r="A812" i="1" s="1"/>
  <c r="A813" i="1" s="1"/>
  <c r="A814" i="1" s="1"/>
  <c r="A816" i="1" s="1"/>
  <c r="A818" i="1" s="1"/>
  <c r="A819" i="1" s="1"/>
  <c r="A821" i="1" s="1"/>
  <c r="A940" i="1" s="1"/>
  <c r="A941" i="1" s="1"/>
  <c r="A942" i="1" s="1"/>
  <c r="A943" i="1" s="1"/>
  <c r="A944" i="1" s="1"/>
  <c r="A948" i="1" s="1"/>
  <c r="A949" i="1" s="1"/>
  <c r="A950" i="1" s="1"/>
  <c r="A951" i="1" s="1"/>
  <c r="A953" i="1" s="1"/>
  <c r="A954" i="1" s="1"/>
  <c r="A955" i="1" s="1"/>
  <c r="A956" i="1" s="1"/>
  <c r="A957" i="1" s="1"/>
  <c r="A959" i="1" s="1"/>
  <c r="A960" i="1" s="1"/>
  <c r="A961" i="1" s="1"/>
  <c r="A962" i="1" s="1"/>
  <c r="A963" i="1" s="1"/>
  <c r="A965" i="1" s="1"/>
  <c r="A966" i="1" s="1"/>
  <c r="A967" i="1" s="1"/>
  <c r="A968" i="1" s="1"/>
  <c r="A969" i="1" s="1"/>
  <c r="A971" i="1" s="1"/>
  <c r="A972" i="1" s="1"/>
  <c r="A973" i="1" s="1"/>
  <c r="A974" i="1" s="1"/>
  <c r="A975" i="1" s="1"/>
  <c r="A977" i="1" s="1"/>
  <c r="A978" i="1" s="1"/>
  <c r="A979" i="1" s="1"/>
  <c r="A980" i="1" s="1"/>
  <c r="A981" i="1" s="1"/>
  <c r="A983" i="1" s="1"/>
  <c r="A984" i="1" s="1"/>
  <c r="A985" i="1" s="1"/>
  <c r="A986" i="1" s="1"/>
  <c r="A987" i="1" s="1"/>
  <c r="A989" i="1" s="1"/>
  <c r="A990" i="1" s="1"/>
  <c r="A991" i="1" s="1"/>
  <c r="A992" i="1" s="1"/>
  <c r="A993" i="1" s="1"/>
  <c r="A995" i="1" s="1"/>
  <c r="A996" i="1" s="1"/>
  <c r="A997" i="1" s="1"/>
  <c r="A998" i="1" s="1"/>
  <c r="A999" i="1" s="1"/>
  <c r="A1001" i="1" s="1"/>
  <c r="A1002" i="1" s="1"/>
  <c r="A1003" i="1" s="1"/>
  <c r="A1004" i="1" s="1"/>
  <c r="A1005" i="1" s="1"/>
  <c r="A1006" i="1" s="1"/>
  <c r="A1008" i="1" s="1"/>
  <c r="A1009" i="1" s="1"/>
  <c r="A1010" i="1" s="1"/>
  <c r="A1011" i="1" s="1"/>
  <c r="A1012" i="1" s="1"/>
  <c r="A1014" i="1" s="1"/>
  <c r="A1015" i="1" s="1"/>
  <c r="A1016" i="1" s="1"/>
  <c r="A1017" i="1" s="1"/>
  <c r="A1018" i="1" s="1"/>
  <c r="A1020" i="1" s="1"/>
  <c r="A1021" i="1" s="1"/>
  <c r="A1022" i="1" s="1"/>
  <c r="A1023" i="1" s="1"/>
  <c r="A1024" i="1" s="1"/>
  <c r="A1026" i="1" s="1"/>
  <c r="A1027" i="1" s="1"/>
  <c r="A1028" i="1" s="1"/>
  <c r="A1029" i="1" s="1"/>
  <c r="A1030" i="1" s="1"/>
  <c r="A1032" i="1" s="1"/>
  <c r="A1033" i="1" s="1"/>
  <c r="A1034" i="1" s="1"/>
  <c r="A1035" i="1" s="1"/>
  <c r="A1036" i="1" s="1"/>
  <c r="A1038" i="1" s="1"/>
  <c r="A1039" i="1" s="1"/>
  <c r="A1040" i="1" s="1"/>
  <c r="A1041" i="1" s="1"/>
  <c r="A1042" i="1" s="1"/>
  <c r="A1044" i="1" s="1"/>
  <c r="A1045" i="1" s="1"/>
  <c r="A1046" i="1" s="1"/>
  <c r="A1047" i="1" s="1"/>
  <c r="A1048" i="1" s="1"/>
  <c r="A1050" i="1" s="1"/>
  <c r="A1051" i="1" s="1"/>
  <c r="A1053" i="1" s="1"/>
  <c r="A1054" i="1" s="1"/>
  <c r="A1055" i="1" s="1"/>
  <c r="A1056" i="1" s="1"/>
  <c r="A1057" i="1" s="1"/>
  <c r="A1059" i="1" s="1"/>
  <c r="A1060" i="1" s="1"/>
  <c r="A1061" i="1" s="1"/>
  <c r="A1062" i="1" s="1"/>
  <c r="A1063" i="1" s="1"/>
  <c r="A1065" i="1" s="1"/>
  <c r="A1066" i="1" s="1"/>
  <c r="A1067" i="1" s="1"/>
  <c r="A1068" i="1" s="1"/>
  <c r="A1069" i="1" s="1"/>
  <c r="A1071" i="1" s="1"/>
  <c r="A1072" i="1" s="1"/>
  <c r="A1073" i="1" s="1"/>
  <c r="A1074" i="1" s="1"/>
  <c r="A1075" i="1" s="1"/>
  <c r="A1077" i="1" s="1"/>
  <c r="A1078" i="1" s="1"/>
  <c r="A1079" i="1" s="1"/>
  <c r="A1080" i="1" s="1"/>
  <c r="A1082" i="1" s="1"/>
  <c r="A1083" i="1" s="1"/>
  <c r="A1084" i="1" s="1"/>
  <c r="A1085" i="1" s="1"/>
  <c r="A1087" i="1" s="1"/>
  <c r="A1088" i="1" s="1"/>
  <c r="A1089" i="1" s="1"/>
  <c r="A1090" i="1" s="1"/>
  <c r="A1092" i="1" s="1"/>
  <c r="A1093" i="1" s="1"/>
  <c r="A1094" i="1" s="1"/>
  <c r="A1095" i="1" s="1"/>
  <c r="A1097" i="1" s="1"/>
  <c r="A1098" i="1" s="1"/>
  <c r="A1099" i="1" s="1"/>
  <c r="A1100" i="1" s="1"/>
  <c r="A1102" i="1" s="1"/>
  <c r="A1103" i="1" s="1"/>
  <c r="A1104" i="1" s="1"/>
  <c r="A1105" i="1" s="1"/>
  <c r="A1107" i="1" s="1"/>
  <c r="A1108" i="1" s="1"/>
  <c r="A1109" i="1" s="1"/>
  <c r="A1110" i="1" s="1"/>
  <c r="A1112" i="1" s="1"/>
  <c r="A1113" i="1" s="1"/>
  <c r="A1114" i="1" s="1"/>
  <c r="A1115" i="1" s="1"/>
  <c r="A1117" i="1" s="1"/>
  <c r="A1118" i="1" s="1"/>
  <c r="A1119" i="1" s="1"/>
  <c r="A1120" i="1" s="1"/>
  <c r="A1122" i="1" s="1"/>
  <c r="A1123" i="1" s="1"/>
  <c r="A1124" i="1" s="1"/>
  <c r="A1125" i="1" s="1"/>
  <c r="A1127" i="1" s="1"/>
  <c r="A1128" i="1" s="1"/>
  <c r="A1129" i="1" s="1"/>
  <c r="A1130" i="1" s="1"/>
  <c r="A1132" i="1" s="1"/>
  <c r="A1133" i="1" s="1"/>
  <c r="A1134" i="1" s="1"/>
  <c r="A1135" i="1" s="1"/>
  <c r="A1137" i="1" s="1"/>
  <c r="A1138" i="1" s="1"/>
  <c r="A1139" i="1" s="1"/>
  <c r="A1141" i="1" s="1"/>
  <c r="A1142" i="1" s="1"/>
  <c r="A1143" i="1" s="1"/>
  <c r="A1145" i="1" s="1"/>
  <c r="A1146" i="1" s="1"/>
  <c r="A1147" i="1" s="1"/>
  <c r="A1149" i="1" s="1"/>
  <c r="A1150" i="1" s="1"/>
  <c r="A1151" i="1" s="1"/>
  <c r="A1152" i="1" s="1"/>
  <c r="A1153" i="1" s="1"/>
  <c r="A1154" i="1" s="1"/>
  <c r="A1156" i="1" s="1"/>
  <c r="A1157" i="1" s="1"/>
  <c r="A1158" i="1" s="1"/>
  <c r="A1159" i="1" s="1"/>
  <c r="A1160" i="1" s="1"/>
  <c r="A1161" i="1" s="1"/>
  <c r="A1162" i="1" s="1"/>
  <c r="A1163" i="1" s="1"/>
  <c r="A1165" i="1" s="1"/>
  <c r="A1166" i="1" s="1"/>
  <c r="A1167" i="1" s="1"/>
  <c r="A1168" i="1" s="1"/>
  <c r="A1169" i="1" s="1"/>
  <c r="A1170" i="1" s="1"/>
  <c r="A1171" i="1" s="1"/>
  <c r="A1172" i="1" s="1"/>
  <c r="A1173" i="1" s="1"/>
  <c r="A1175" i="1" s="1"/>
  <c r="A1176" i="1" s="1"/>
  <c r="A1177" i="1" s="1"/>
  <c r="A1178" i="1" s="1"/>
  <c r="A1179" i="1" s="1"/>
  <c r="A1180" i="1" s="1"/>
  <c r="A1181" i="1" s="1"/>
  <c r="A1183" i="1" s="1"/>
  <c r="A1184" i="1" s="1"/>
  <c r="A1185" i="1" s="1"/>
  <c r="A1188" i="1" s="1"/>
  <c r="A1189" i="1" s="1"/>
  <c r="A1190" i="1" s="1"/>
  <c r="A1191" i="1" s="1"/>
  <c r="A1192" i="1" s="1"/>
  <c r="A1193" i="1" s="1"/>
  <c r="A1194" i="1" s="1"/>
  <c r="A1195" i="1" s="1"/>
  <c r="A1196" i="1" s="1"/>
  <c r="A1198" i="1" s="1"/>
  <c r="A1199" i="1" s="1"/>
  <c r="A1200" i="1" s="1"/>
  <c r="A1201" i="1" s="1"/>
  <c r="A1203" i="1" s="1"/>
  <c r="A1205" i="1" s="1"/>
  <c r="A1207" i="1" s="1"/>
  <c r="A1208" i="1" s="1"/>
  <c r="A1210" i="1" s="1"/>
  <c r="A1211" i="1" s="1"/>
  <c r="A1212" i="1" s="1"/>
  <c r="A1213" i="1" s="1"/>
  <c r="A1214" i="1" s="1"/>
  <c r="A1215" i="1" s="1"/>
  <c r="A1216" i="1" s="1"/>
  <c r="A1217" i="1" s="1"/>
  <c r="A1219" i="1" s="1"/>
  <c r="A1220" i="1" s="1"/>
  <c r="A1221" i="1" s="1"/>
  <c r="A1222" i="1" s="1"/>
  <c r="A1223" i="1" s="1"/>
  <c r="A1224" i="1" s="1"/>
  <c r="A1225" i="1" s="1"/>
  <c r="A1226" i="1" s="1"/>
  <c r="A1227" i="1" s="1"/>
  <c r="A1228" i="1" s="1"/>
  <c r="A1230" i="1" s="1"/>
  <c r="A1231" i="1" s="1"/>
  <c r="A1232" i="1" s="1"/>
  <c r="A1233" i="1" s="1"/>
  <c r="A1234" i="1" s="1"/>
  <c r="A1235" i="1" s="1"/>
  <c r="A1236" i="1" s="1"/>
  <c r="A1237" i="1" s="1"/>
  <c r="A1238" i="1" s="1"/>
  <c r="A1240" i="1" s="1"/>
  <c r="A1241" i="1" s="1"/>
  <c r="A1242" i="1" s="1"/>
  <c r="A1243" i="1" s="1"/>
  <c r="A1244" i="1" s="1"/>
  <c r="A1245" i="1" s="1"/>
  <c r="A1247" i="1" s="1"/>
  <c r="A1248" i="1" s="1"/>
  <c r="A1249" i="1" s="1"/>
  <c r="A1250" i="1" s="1"/>
  <c r="A1251" i="1" s="1"/>
  <c r="A1252" i="1" s="1"/>
  <c r="A1253" i="1" s="1"/>
  <c r="A1254" i="1" s="1"/>
  <c r="A1255" i="1" s="1"/>
  <c r="A1256" i="1" s="1"/>
  <c r="A1257" i="1" s="1"/>
  <c r="A1259" i="1" s="1"/>
  <c r="A1260" i="1" s="1"/>
  <c r="A1261" i="1" s="1"/>
  <c r="A1262" i="1" s="1"/>
  <c r="A1263" i="1" s="1"/>
  <c r="A1264" i="1" s="1"/>
  <c r="A1265" i="1" s="1"/>
  <c r="A1266" i="1" s="1"/>
  <c r="A1268" i="1" s="1"/>
  <c r="A1269" i="1" s="1"/>
  <c r="A1270" i="1" s="1"/>
  <c r="A1271" i="1" s="1"/>
  <c r="A1272" i="1" s="1"/>
  <c r="A1273" i="1" s="1"/>
  <c r="A1274" i="1" s="1"/>
  <c r="A1275" i="1" s="1"/>
  <c r="A1276" i="1" s="1"/>
  <c r="A1278" i="1" s="1"/>
  <c r="A1279" i="1" s="1"/>
  <c r="A1280" i="1" s="1"/>
  <c r="A1281" i="1" s="1"/>
  <c r="A1282" i="1" s="1"/>
  <c r="A1283" i="1" s="1"/>
  <c r="A1285" i="1" s="1"/>
  <c r="A1286" i="1" s="1"/>
  <c r="A1287" i="1" s="1"/>
  <c r="A1288" i="1" s="1"/>
  <c r="A1289" i="1" s="1"/>
  <c r="A1290" i="1" s="1"/>
  <c r="A1292" i="1" s="1"/>
  <c r="A1293" i="1" s="1"/>
  <c r="A1294" i="1" s="1"/>
  <c r="A1295" i="1" s="1"/>
  <c r="A1296" i="1" s="1"/>
  <c r="A1298" i="1" s="1"/>
  <c r="A1299" i="1" s="1"/>
  <c r="A1300" i="1" s="1"/>
  <c r="A1301" i="1" s="1"/>
  <c r="A1302" i="1" s="1"/>
  <c r="A1304" i="1" s="1"/>
  <c r="A1305" i="1" s="1"/>
  <c r="A1306" i="1" s="1"/>
  <c r="A1307" i="1" s="1"/>
  <c r="A1309" i="1" s="1"/>
  <c r="A1310" i="1" s="1"/>
  <c r="A1311" i="1" s="1"/>
  <c r="A1312" i="1" s="1"/>
  <c r="A1313" i="1" s="1"/>
  <c r="A1314" i="1" s="1"/>
  <c r="A1316" i="1" s="1"/>
  <c r="A1317" i="1" s="1"/>
  <c r="A1319" i="1" s="1"/>
  <c r="A1320" i="1" s="1"/>
  <c r="A1321" i="1" s="1"/>
  <c r="A1322" i="1" s="1"/>
  <c r="A1323" i="1" s="1"/>
  <c r="A1324" i="1" s="1"/>
  <c r="A1326" i="1" s="1"/>
  <c r="A1327" i="1" s="1"/>
  <c r="A1328" i="1" s="1"/>
  <c r="A1329" i="1" s="1"/>
  <c r="A1330" i="1" s="1"/>
  <c r="A1331" i="1" s="1"/>
  <c r="A1332" i="1" s="1"/>
  <c r="A1334" i="1" s="1"/>
  <c r="A1335" i="1" s="1"/>
  <c r="A1336" i="1" s="1"/>
  <c r="A1337" i="1" s="1"/>
  <c r="A1338" i="1" s="1"/>
  <c r="A1339" i="1" s="1"/>
  <c r="A1340" i="1" s="1"/>
  <c r="A1341" i="1" s="1"/>
  <c r="A1342" i="1" s="1"/>
  <c r="A1343" i="1" s="1"/>
  <c r="A1345" i="1" s="1"/>
  <c r="A1346" i="1" s="1"/>
  <c r="A1347" i="1" s="1"/>
  <c r="A1348" i="1" s="1"/>
  <c r="A1349" i="1" s="1"/>
  <c r="A1350" i="1" s="1"/>
  <c r="A1351" i="1" s="1"/>
  <c r="A1353" i="1" s="1"/>
  <c r="A1354" i="1" s="1"/>
  <c r="A1355" i="1" s="1"/>
  <c r="A1356" i="1" s="1"/>
  <c r="A1357" i="1" s="1"/>
  <c r="A1358" i="1" s="1"/>
  <c r="A1359" i="1" s="1"/>
  <c r="A1360" i="1" s="1"/>
  <c r="A1362" i="1" s="1"/>
  <c r="A1363" i="1" s="1"/>
  <c r="A1364" i="1" s="1"/>
  <c r="A1365" i="1" s="1"/>
  <c r="A1367" i="1" s="1"/>
  <c r="A1368" i="1" s="1"/>
  <c r="A1369" i="1" s="1"/>
  <c r="A1370" i="1" s="1"/>
  <c r="A1371" i="1" s="1"/>
  <c r="A1372" i="1" s="1"/>
  <c r="A1373" i="1" s="1"/>
  <c r="A1374" i="1" s="1"/>
  <c r="A1375" i="1" s="1"/>
  <c r="A1376" i="1" s="1"/>
  <c r="A1378" i="1" s="1"/>
  <c r="A1379" i="1" s="1"/>
  <c r="A1380" i="1" s="1"/>
  <c r="A1381" i="1" s="1"/>
  <c r="A1383" i="1" s="1"/>
  <c r="A1384" i="1" s="1"/>
  <c r="A1385" i="1" s="1"/>
  <c r="A1386" i="1" s="1"/>
  <c r="A1387" i="1" s="1"/>
  <c r="A1388" i="1" s="1"/>
  <c r="A1389" i="1" s="1"/>
  <c r="A1390" i="1" s="1"/>
  <c r="A1391" i="1" s="1"/>
  <c r="A1392" i="1" s="1"/>
  <c r="A1393" i="1" s="1"/>
  <c r="A1395" i="1" s="1"/>
  <c r="A1396" i="1" s="1"/>
  <c r="A1397" i="1" s="1"/>
  <c r="A1398" i="1" s="1"/>
  <c r="A1399" i="1" s="1"/>
  <c r="A1400" i="1" s="1"/>
  <c r="A1401" i="1" s="1"/>
  <c r="A1402" i="1" s="1"/>
  <c r="A1403" i="1" s="1"/>
  <c r="A1404" i="1" s="1"/>
  <c r="A1405" i="1" s="1"/>
  <c r="A1406" i="1" s="1"/>
  <c r="A1408" i="1" s="1"/>
  <c r="A1409" i="1" s="1"/>
  <c r="A1410" i="1" s="1"/>
  <c r="A1411" i="1" s="1"/>
  <c r="A1412" i="1" s="1"/>
  <c r="A1413" i="1" s="1"/>
  <c r="A1415" i="1" s="1"/>
  <c r="A1416" i="1" s="1"/>
  <c r="A1417" i="1" s="1"/>
  <c r="A1418" i="1" s="1"/>
  <c r="A1419" i="1" s="1"/>
  <c r="A1420" i="1" s="1"/>
  <c r="A1421" i="1" s="1"/>
  <c r="A1423" i="1" s="1"/>
  <c r="A1424" i="1" s="1"/>
  <c r="A1425" i="1" s="1"/>
  <c r="A1426" i="1" s="1"/>
  <c r="A1427" i="1" s="1"/>
  <c r="A1428" i="1" s="1"/>
  <c r="A1429" i="1" s="1"/>
  <c r="A1430" i="1" s="1"/>
  <c r="A1431" i="1" s="1"/>
  <c r="A1433" i="1" s="1"/>
  <c r="A1434" i="1" s="1"/>
  <c r="A1435" i="1" s="1"/>
  <c r="A1436" i="1" s="1"/>
  <c r="A1437" i="1" s="1"/>
  <c r="A1438" i="1" s="1"/>
  <c r="A1439" i="1" s="1"/>
  <c r="A1440" i="1" s="1"/>
  <c r="A1441" i="1" s="1"/>
  <c r="A1442" i="1" s="1"/>
  <c r="A1443" i="1" s="1"/>
  <c r="A1444" i="1" s="1"/>
  <c r="A1445" i="1" s="1"/>
  <c r="A1446" i="1" s="1"/>
  <c r="A1447" i="1" s="1"/>
  <c r="A1449" i="1" s="1"/>
  <c r="A1451" i="1" s="1"/>
  <c r="A1452" i="1" s="1"/>
  <c r="A1454" i="1" s="1"/>
  <c r="A1455" i="1" s="1"/>
  <c r="A1457" i="1" s="1"/>
  <c r="A1458" i="1" s="1"/>
  <c r="A1459" i="1" s="1"/>
  <c r="A1460" i="1" s="1"/>
  <c r="A1461" i="1" s="1"/>
  <c r="A1462" i="1" s="1"/>
  <c r="A1463" i="1" s="1"/>
  <c r="A1464" i="1" s="1"/>
  <c r="A1469" i="1" s="1"/>
  <c r="A1471" i="1" s="1"/>
  <c r="A1472" i="1" s="1"/>
  <c r="A1474" i="1" s="1"/>
  <c r="A1475" i="1" s="1"/>
  <c r="A1476" i="1" s="1"/>
  <c r="A1479" i="1" s="1"/>
  <c r="A1480" i="1" s="1"/>
  <c r="A1481" i="1" s="1"/>
  <c r="A1482" i="1" s="1"/>
  <c r="A1483" i="1" s="1"/>
  <c r="A1484" i="1" s="1"/>
  <c r="A1486" i="1" s="1"/>
  <c r="A1487" i="1" s="1"/>
  <c r="A1488" i="1" s="1"/>
  <c r="A1489" i="1" s="1"/>
  <c r="A1490" i="1" s="1"/>
  <c r="A1491" i="1" s="1"/>
  <c r="A1495" i="1" s="1"/>
  <c r="A1496" i="1" s="1"/>
  <c r="A1497" i="1" s="1"/>
  <c r="A1498" i="1" s="1"/>
  <c r="A1499" i="1" s="1"/>
  <c r="A1501" i="1" s="1"/>
  <c r="A1502" i="1" s="1"/>
  <c r="A1503" i="1" s="1"/>
  <c r="A1504" i="1" s="1"/>
  <c r="A1505" i="1" s="1"/>
  <c r="A1511" i="1" s="1"/>
  <c r="A1512" i="1" s="1"/>
  <c r="A1513" i="1" s="1"/>
  <c r="A1514" i="1" s="1"/>
  <c r="A1515" i="1" s="1"/>
  <c r="A1517" i="1" s="1"/>
  <c r="A1518" i="1" s="1"/>
  <c r="A1519" i="1" s="1"/>
  <c r="A1520" i="1" s="1"/>
  <c r="A1521" i="1" s="1"/>
  <c r="A1524" i="1" s="1"/>
  <c r="A1525" i="1" s="1"/>
  <c r="A1526" i="1" s="1"/>
  <c r="A1527" i="1" s="1"/>
  <c r="A1528" i="1" s="1"/>
  <c r="A1530" i="1" s="1"/>
  <c r="A1531" i="1" s="1"/>
  <c r="A1532" i="1" s="1"/>
  <c r="A1533" i="1" s="1"/>
  <c r="A1534" i="1" s="1"/>
  <c r="A1537" i="1" s="1"/>
  <c r="A1538" i="1" s="1"/>
  <c r="A1539" i="1" s="1"/>
  <c r="A1540" i="1" s="1"/>
  <c r="A1541" i="1" s="1"/>
  <c r="A1543" i="1" s="1"/>
  <c r="A1544" i="1" s="1"/>
  <c r="A1545" i="1" s="1"/>
  <c r="A1546" i="1" s="1"/>
  <c r="A1547" i="1" s="1"/>
  <c r="A1549" i="1" s="1"/>
  <c r="A1553" i="1" s="1"/>
  <c r="A1554" i="1" s="1"/>
  <c r="A1555" i="1" s="1"/>
  <c r="A1556" i="1" s="1"/>
  <c r="A1557" i="1" s="1"/>
  <c r="A1559" i="1" s="1"/>
  <c r="A1560" i="1" s="1"/>
  <c r="A1561" i="1" s="1"/>
  <c r="A1562" i="1" s="1"/>
  <c r="A1563" i="1" s="1"/>
  <c r="A1565" i="1" s="1"/>
  <c r="A1566" i="1" s="1"/>
  <c r="A1567" i="1" s="1"/>
  <c r="A1568" i="1" s="1"/>
  <c r="A1569" i="1" s="1"/>
  <c r="A1571" i="1" s="1"/>
  <c r="A1572" i="1" s="1"/>
  <c r="A1573" i="1" s="1"/>
  <c r="A1574" i="1" s="1"/>
  <c r="A1575" i="1" s="1"/>
  <c r="A1577" i="1" s="1"/>
  <c r="A1578" i="1" s="1"/>
  <c r="A1579" i="1" s="1"/>
  <c r="A1580" i="1" s="1"/>
  <c r="A1581" i="1" s="1"/>
  <c r="A1584" i="1" s="1"/>
  <c r="A1585" i="1" s="1"/>
  <c r="A1586" i="1" s="1"/>
  <c r="A1587" i="1" s="1"/>
  <c r="A1588" i="1" s="1"/>
  <c r="A1590" i="1" s="1"/>
  <c r="A1591" i="1" s="1"/>
  <c r="A1592" i="1" s="1"/>
  <c r="A1593" i="1" s="1"/>
  <c r="A1594" i="1" s="1"/>
  <c r="A1596" i="1" s="1"/>
  <c r="A1597" i="1" s="1"/>
  <c r="A1598" i="1" s="1"/>
  <c r="A1599" i="1" s="1"/>
  <c r="A1600" i="1" s="1"/>
  <c r="A1602" i="1" s="1"/>
  <c r="A1603" i="1" s="1"/>
  <c r="A1604" i="1" s="1"/>
  <c r="A1605" i="1" s="1"/>
  <c r="A1606" i="1" s="1"/>
  <c r="A1607" i="1" s="1"/>
  <c r="A1608" i="1" s="1"/>
  <c r="A1618" i="1" s="1"/>
  <c r="A1619" i="1" s="1"/>
  <c r="A1620" i="1" s="1"/>
  <c r="A1621" i="1" s="1"/>
  <c r="A1622" i="1" s="1"/>
  <c r="A1623" i="1" s="1"/>
  <c r="A1624" i="1" s="1"/>
  <c r="A1625" i="1" s="1"/>
  <c r="A1626" i="1" s="1"/>
  <c r="A1627" i="1" s="1"/>
  <c r="A1628" i="1" s="1"/>
  <c r="A1629" i="1" s="1"/>
  <c r="A1630" i="1" s="1"/>
  <c r="A1631" i="1" s="1"/>
  <c r="A1632" i="1" s="1"/>
  <c r="A1633" i="1" s="1"/>
  <c r="A1634" i="1" s="1"/>
  <c r="A1635" i="1" s="1"/>
  <c r="A1636" i="1" s="1"/>
  <c r="A1637" i="1" s="1"/>
  <c r="A1638" i="1" s="1"/>
  <c r="A1639" i="1" s="1"/>
  <c r="A1640" i="1" s="1"/>
  <c r="A1641" i="1" s="1"/>
  <c r="A1642" i="1" s="1"/>
  <c r="A1643" i="1" s="1"/>
  <c r="A1644" i="1" s="1"/>
  <c r="A1645" i="1" s="1"/>
  <c r="A1646" i="1" s="1"/>
  <c r="A1647" i="1" s="1"/>
  <c r="A1648" i="1" s="1"/>
  <c r="A1649" i="1" s="1"/>
  <c r="A1650" i="1" s="1"/>
  <c r="A1651" i="1" s="1"/>
  <c r="A1652" i="1" s="1"/>
  <c r="A1653" i="1" s="1"/>
  <c r="A1654" i="1" s="1"/>
  <c r="A1660" i="1" s="1"/>
  <c r="A1661" i="1" s="1"/>
  <c r="A1662" i="1" s="1"/>
  <c r="A1672" i="1" s="1"/>
  <c r="A1673" i="1" s="1"/>
  <c r="A1674" i="1" s="1"/>
  <c r="A1675" i="1" s="1"/>
  <c r="A1676" i="1" s="1"/>
  <c r="A1677" i="1" s="1"/>
  <c r="A1678" i="1" s="1"/>
  <c r="A1679" i="1" s="1"/>
  <c r="A1687" i="1" s="1"/>
  <c r="A1688" i="1" s="1"/>
  <c r="A1689" i="1" s="1"/>
  <c r="A1690" i="1" s="1"/>
  <c r="A1691" i="1" s="1"/>
  <c r="A1700" i="1" s="1"/>
  <c r="A1701" i="1" s="1"/>
  <c r="A1702" i="1" s="1"/>
  <c r="A1703" i="1" s="1"/>
  <c r="A1704" i="1" s="1"/>
  <c r="A1705" i="1" s="1"/>
  <c r="A1706" i="1" s="1"/>
  <c r="A1707" i="1" s="1"/>
  <c r="A1708" i="1" s="1"/>
  <c r="A1709" i="1" s="1"/>
  <c r="A1710" i="1" s="1"/>
  <c r="A1711" i="1" s="1"/>
  <c r="A1712" i="1" s="1"/>
  <c r="A1713" i="1" s="1"/>
  <c r="A1714" i="1" s="1"/>
  <c r="A1715" i="1" s="1"/>
  <c r="A1716" i="1" s="1"/>
  <c r="A1717" i="1" s="1"/>
  <c r="A1718" i="1" s="1"/>
  <c r="A1719" i="1" s="1"/>
  <c r="A1720" i="1" s="1"/>
  <c r="A1721" i="1" s="1"/>
  <c r="A1722" i="1" s="1"/>
  <c r="A1723" i="1" s="1"/>
  <c r="A1724" i="1" s="1"/>
  <c r="A1725" i="1" s="1"/>
  <c r="A1726" i="1" s="1"/>
  <c r="A1727" i="1" s="1"/>
  <c r="A1728" i="1" s="1"/>
  <c r="A1729" i="1" s="1"/>
  <c r="A1731" i="1" s="1"/>
  <c r="A1732" i="1" s="1"/>
  <c r="A1733" i="1" s="1"/>
  <c r="A1734" i="1" s="1"/>
  <c r="A1735" i="1" s="1"/>
  <c r="A1736" i="1" s="1"/>
  <c r="A1737" i="1" s="1"/>
  <c r="A1738" i="1" s="1"/>
  <c r="A1739" i="1" s="1"/>
  <c r="A1742" i="1" s="1"/>
  <c r="A1744" i="1" s="1"/>
  <c r="A1745" i="1" s="1"/>
  <c r="A1746" i="1" s="1"/>
  <c r="A1748" i="1" s="1"/>
  <c r="A1750" i="1" s="1"/>
  <c r="A1751" i="1" s="1"/>
  <c r="A1752" i="1" s="1"/>
  <c r="A1754" i="1" s="1"/>
  <c r="A1755" i="1" s="1"/>
  <c r="A1757" i="1" s="1"/>
  <c r="A1758" i="1" s="1"/>
  <c r="A1759" i="1" s="1"/>
  <c r="A1761" i="1" s="1"/>
  <c r="A1762" i="1" s="1"/>
  <c r="A1763" i="1" s="1"/>
  <c r="A1765" i="1" s="1"/>
  <c r="A1766" i="1" s="1"/>
  <c r="A1767" i="1" s="1"/>
  <c r="A1768" i="1" s="1"/>
  <c r="A1769" i="1" s="1"/>
  <c r="A1770" i="1" s="1"/>
  <c r="A1771" i="1" s="1"/>
  <c r="A1772" i="1" s="1"/>
  <c r="A1773" i="1" s="1"/>
  <c r="A1774" i="1" s="1"/>
  <c r="A1775" i="1" s="1"/>
  <c r="A1776" i="1" s="1"/>
  <c r="A1778" i="1" s="1"/>
  <c r="A1779" i="1" s="1"/>
  <c r="A1781" i="1" s="1"/>
  <c r="A1782" i="1" s="1"/>
  <c r="A1783" i="1" s="1"/>
  <c r="A1784" i="1" s="1"/>
  <c r="A1786" i="1" s="1"/>
  <c r="A1787" i="1" s="1"/>
  <c r="A1789" i="1" s="1"/>
  <c r="A1790" i="1" s="1"/>
  <c r="A1791" i="1" s="1"/>
  <c r="A1792" i="1" s="1"/>
  <c r="A1794" i="1" s="1"/>
  <c r="A1795" i="1" s="1"/>
  <c r="A1796" i="1" s="1"/>
  <c r="A1798" i="1" s="1"/>
  <c r="A1799" i="1" s="1"/>
  <c r="A1800" i="1" s="1"/>
  <c r="A1801" i="1" s="1"/>
  <c r="A1802" i="1" s="1"/>
  <c r="A1803" i="1" s="1"/>
  <c r="A1804" i="1" s="1"/>
  <c r="A1805" i="1" s="1"/>
  <c r="A1807" i="1" s="1"/>
  <c r="A1808" i="1" s="1"/>
  <c r="A1809" i="1" s="1"/>
  <c r="A1810" i="1" s="1"/>
  <c r="A1811" i="1" s="1"/>
  <c r="A1813" i="1" s="1"/>
  <c r="A1814" i="1" s="1"/>
  <c r="A1815" i="1" s="1"/>
  <c r="A1819" i="1" s="1"/>
  <c r="A1820" i="1" s="1"/>
  <c r="A1822" i="1" s="1"/>
  <c r="A1823" i="1" s="1"/>
  <c r="A1824" i="1" s="1"/>
  <c r="A1826" i="1" s="1"/>
  <c r="A1827" i="1" s="1"/>
  <c r="A1828" i="1" s="1"/>
  <c r="A1829" i="1" s="1"/>
  <c r="A1830" i="1" s="1"/>
  <c r="A1831" i="1" s="1"/>
  <c r="A1832" i="1" s="1"/>
  <c r="A1833" i="1" s="1"/>
  <c r="A1835" i="1" s="1"/>
  <c r="A1836" i="1" s="1"/>
  <c r="A1838" i="1" s="1"/>
  <c r="A1839" i="1" s="1"/>
  <c r="A1840" i="1" s="1"/>
  <c r="A1841" i="1" s="1"/>
  <c r="A1842" i="1" s="1"/>
  <c r="A1843" i="1" s="1"/>
  <c r="A1844" i="1" s="1"/>
  <c r="A1845" i="1" s="1"/>
  <c r="A1847" i="1" s="1"/>
  <c r="A1849" i="1" s="1"/>
  <c r="A1850" i="1" s="1"/>
  <c r="A1851" i="1" s="1"/>
  <c r="A1852" i="1" s="1"/>
  <c r="A1853" i="1" s="1"/>
  <c r="A1854" i="1" s="1"/>
  <c r="A1855" i="1" s="1"/>
  <c r="A1856" i="1" s="1"/>
  <c r="A1857" i="1" s="1"/>
  <c r="A1860" i="1" s="1"/>
  <c r="A1861" i="1" s="1"/>
  <c r="A1862" i="1" s="1"/>
  <c r="A1863" i="1" s="1"/>
  <c r="A1864" i="1" s="1"/>
  <c r="A1865" i="1" s="1"/>
  <c r="A1866" i="1" s="1"/>
  <c r="A1867" i="1" s="1"/>
  <c r="A1869" i="1" s="1"/>
  <c r="A1870" i="1" s="1"/>
  <c r="A1871" i="1" s="1"/>
  <c r="A1872" i="1" s="1"/>
  <c r="A1873" i="1" s="1"/>
  <c r="A1874" i="1" s="1"/>
  <c r="A1875" i="1" s="1"/>
  <c r="A1876" i="1" s="1"/>
  <c r="A1878" i="1" s="1"/>
  <c r="A1879" i="1" s="1"/>
  <c r="A1880" i="1" s="1"/>
  <c r="A1881" i="1" s="1"/>
  <c r="A1883" i="1" s="1"/>
  <c r="A1885" i="1" s="1"/>
  <c r="A1886" i="1" s="1"/>
  <c r="A1887" i="1" s="1"/>
  <c r="A1888" i="1" s="1"/>
  <c r="A1889" i="1" s="1"/>
  <c r="A1890" i="1" s="1"/>
  <c r="A1891" i="1" s="1"/>
  <c r="A1892" i="1" s="1"/>
  <c r="A1893" i="1" s="1"/>
  <c r="A1894" i="1" s="1"/>
  <c r="A1895" i="1" s="1"/>
  <c r="A1896" i="1" s="1"/>
  <c r="A1897" i="1" s="1"/>
  <c r="A1898" i="1" s="1"/>
  <c r="A1899" i="1" s="1"/>
  <c r="A1900" i="1" s="1"/>
  <c r="A1901" i="1" s="1"/>
  <c r="A1902" i="1" s="1"/>
  <c r="A1903" i="1" s="1"/>
  <c r="A1904" i="1" s="1"/>
  <c r="A1905" i="1" s="1"/>
  <c r="A1906" i="1" s="1"/>
  <c r="A1907" i="1" s="1"/>
  <c r="A1908" i="1" s="1"/>
  <c r="A1909" i="1" s="1"/>
  <c r="A1910" i="1" s="1"/>
  <c r="A1911" i="1" s="1"/>
  <c r="A1912" i="1" s="1"/>
  <c r="A1913" i="1" s="1"/>
  <c r="A1914" i="1" s="1"/>
  <c r="A1915" i="1" s="1"/>
  <c r="A1916" i="1" s="1"/>
  <c r="A1917" i="1" s="1"/>
  <c r="A1920" i="1" s="1"/>
</calcChain>
</file>

<file path=xl/sharedStrings.xml><?xml version="1.0" encoding="utf-8"?>
<sst xmlns="http://schemas.openxmlformats.org/spreadsheetml/2006/main" count="4755" uniqueCount="1590">
  <si>
    <t>DÖNER SERMAYE İŞLETMESİ MÜDÜRLÜĞÜ</t>
  </si>
  <si>
    <t>2025 YILI BİRİM FİYAT LİSTESİ</t>
  </si>
  <si>
    <t>SIRA NO.</t>
  </si>
  <si>
    <t>GELİR KOD NO.</t>
  </si>
  <si>
    <t>HİZMETİN ADI</t>
  </si>
  <si>
    <t>2025 YILI BİRİM FİYAT(TL) (K.D.V. HARİÇ)</t>
  </si>
  <si>
    <t>K.D.V. (%20)</t>
  </si>
  <si>
    <t>2025 YILI BİRİM FİYAT(TL) (K.D.V. DAHİL)</t>
  </si>
  <si>
    <t>TÜZEL/GERÇEK KİŞİ</t>
  </si>
  <si>
    <t>HİZMET BİTİŞ SÜRESİ</t>
  </si>
  <si>
    <t>ÇEVRESEL ETKİ DEĞERLENDİRMESİ İZİN VE DENETİMİ GENEL MÜDÜRLÜĞÜ</t>
  </si>
  <si>
    <t>ÇED RAPORU ÖZEL FORMAT BEDELİ</t>
  </si>
  <si>
    <t>ÇED Raporu Format Bedeli /Proje Bedeli 0 Milyon TL - 10 Milyon TL arası</t>
  </si>
  <si>
    <t>Gerçek/Tüzel Kişi</t>
  </si>
  <si>
    <t>Belge Bedeli Yatırıldıktan 15 Gün Sonra</t>
  </si>
  <si>
    <t>ÇED Raporu Format Bedeli /Proje Bedeli 10 Milyon TL - 100 Milyon TL arası</t>
  </si>
  <si>
    <t>ÇED Raporu Format Bedeli /Proje Bedeli 100 Milyon TL - 500 Milyon TL arası</t>
  </si>
  <si>
    <t>ÇED Raporu Format Bedeli /Proje Bedeli 500 Milyon TL - 1 Milyar TL arası</t>
  </si>
  <si>
    <t>ÇED Raporu Format Bedeli /Proje Bedeli 1 Milyar TL - 5 Milyar TL arası</t>
  </si>
  <si>
    <t>ÇED Raporu Format Bedeli /Proje Bedeli 5 Milyar TL - 10 Milyar TL arası</t>
  </si>
  <si>
    <t>ÇED Raporu Format Bedeli /Proje Bedeli 10 Milyar TL ve üzeri</t>
  </si>
  <si>
    <t>BAŞVURU BEDELİ</t>
  </si>
  <si>
    <t>Çevresel Etkileri Ön inceleme ve Değerlendirmeye Tabi Proje Başvuru Bedeli/Proje Bedeli 0 Milyon TL - 10 Milyon TL arası</t>
  </si>
  <si>
    <t>Çevresel Etkileri Ön inceleme ve Değerlendirmeye Tabi Proje Başvuru Bedeli /Proje Bedeli 10 Milyon TL - 100 Milyon TL arası</t>
  </si>
  <si>
    <t>Çevresel Etkileri Ön inceleme ve Değerlendirmeye Tabi Proje Başvuru Bedeli /Proje Bedeli 100 Milyon TL - 500 Milyon TL arası</t>
  </si>
  <si>
    <t>Çevresel Etkileri Ön inceleme ve Değerlendirmeye Tabi Proje Başvuru Bedeli/Proje Bedeli 500 Milyon TL - 1 Milyar TL arası</t>
  </si>
  <si>
    <t>Çevresel Etkileri Ön inceleme ve Değerlendirmeye Tabi Proje Başvuru Bedeli /Proje Bedeli 1 Milyar TL - 5 Milyar TL arası</t>
  </si>
  <si>
    <t>Çevresel Etkileri Ön inceleme ve Değerlendirmeye Tabi Proje Başvuru Bedeli/Proje Bedeli 5 Milyar TL - 10 Milyar TL arası</t>
  </si>
  <si>
    <t>Çevresel Etkileri Ön inceleme ve Değerlendirmeye Tabi Proje Başvuru Bedeli/Proje Bedeli 10 Milyar TL ve üzeri</t>
  </si>
  <si>
    <t>HAVA MODELLEMESİ</t>
  </si>
  <si>
    <t>Hava Modellemesi Başvuru Bedeli</t>
  </si>
  <si>
    <t>Belirsiz</t>
  </si>
  <si>
    <t>GEÇİCİ FAALİYET BELGESİ BEDELİ</t>
  </si>
  <si>
    <t>Geçici Faaliyet Belgesi (GFB) (Ek1 Listesi Tesis ve Faaliyetler)</t>
  </si>
  <si>
    <t>Geçici Faaliyet Belgesi (GFB) (Ek2 Listesi Tesis ve Faaliyetler)</t>
  </si>
  <si>
    <t>ÇEVRE İZİNLERİ</t>
  </si>
  <si>
    <t>Çevre İzinleri/Hava Emisyonu (Ek1 Listesi Tesis ve Faaliyetler)</t>
  </si>
  <si>
    <t>Çevre İzinleri/Hava Emisyonu (Ek2 Listesi Tesis ve Faaliyetler)</t>
  </si>
  <si>
    <t>Çevre İzinleri/Gürültü Kontrolü (Ek1 Listesi Tesis ve Faaliyetler)</t>
  </si>
  <si>
    <t>Çevre İzinleri/Gürültü Kontrolü (Ek2 Listesi Tesis ve Faaliyetler)</t>
  </si>
  <si>
    <t>Çevre İzinleri/Atıksu Deşarjı (Ek1 Listesi Tesis ve Faaliyetler)</t>
  </si>
  <si>
    <t>Çevre İzinleri/Atıksu Deşarjı (Ek2 Listesi Tesis ve Faaliyetler)</t>
  </si>
  <si>
    <t>Çevre İzinleri/Derin Deniz Deşarjı (Ek1 Listesi Tesis ve Faaliyetler)</t>
  </si>
  <si>
    <t>Çevre İzinleri/Derin Deniz Deşarjı (Ek2 Listesi Tesis ve Faaliyetler)</t>
  </si>
  <si>
    <t>Çevre İzni/Çevre İzin Ve Lisansı Belgesinin Güncellenmesi (Ek1 Listesi Tesis ve Faaliyetler)</t>
  </si>
  <si>
    <t>Çevre İzni/Çevre İzin Ve Lisansı Belgesinin Güncellenmesi (Ek2 Listesi Tesis ve Faaliyetler)</t>
  </si>
  <si>
    <t>Tehlikeli Atık İhracat İzinleri</t>
  </si>
  <si>
    <t>İhracat İzinleri (Notifikasyon)</t>
  </si>
  <si>
    <t>Atık İthalat (Liste 1-A) Uygunluk Yazısı</t>
  </si>
  <si>
    <t>Atık İthalatçısı Kayıt Belgesi (Liste 1-A)</t>
  </si>
  <si>
    <t>1 Yıl</t>
  </si>
  <si>
    <t>İthalat Belgesi (Notifikasyon)</t>
  </si>
  <si>
    <t>Atık İthalatçı Belgesi Güncelleme (GTİP Ekleme, Atık Kodu Ekleme, Unvan Değişikliği v.b)</t>
  </si>
  <si>
    <t>Transit Geçiş İzni</t>
  </si>
  <si>
    <t>Metal Hurda İthalatçı Belgesi (2 yıl süreli)</t>
  </si>
  <si>
    <t>Metal Hurda İthalatçı Belgesi Güncelleme (GTİP Ekleme, Kayıp, Unvan Değişikliği v.b)</t>
  </si>
  <si>
    <t>Çevre Uyum Belgesi (Atık Yönetim Planı Başına)</t>
  </si>
  <si>
    <t>Katı Yakıt İthalatçısı Kayıt Belgesi (1 Yıllık)</t>
  </si>
  <si>
    <t>Katı Yakıt İthalatçısı Kayıt Belgesi Güncelleme (Kayıp, Unvan Değişikliği v.b)</t>
  </si>
  <si>
    <t>Katı Yakıt İthalatı Uygunluk Belgesi Ücreti (0-5.000 Mton)</t>
  </si>
  <si>
    <t>Katı Yakıt İthalatı Uygunluk Belgesi Ücreti (5.001-10.000 Mton)</t>
  </si>
  <si>
    <t>Katı Yakıt İthalatı Uygunluk Belgesi Ücreti (10.001-15.000 Mton)</t>
  </si>
  <si>
    <t>Katı Yakıt İthalatı Uygunluk Belgesi Ücreti (15.001-20.000 Mton)</t>
  </si>
  <si>
    <t>Katı Yakıt İthalatı Uygunluk Belgesi Ücreti (20.001-25.000 Mton)</t>
  </si>
  <si>
    <t>Katı Yakıt İthalatı Uygunluk Belgesi Ücreti (25.001-30.000 Mton)</t>
  </si>
  <si>
    <t>Katı Yakıt İthalatı Uygunluk Belgesi Ücreti (30.001-35.000 Mton)</t>
  </si>
  <si>
    <t>Katı Yakıt İthalatı Uygunluk Belgesi Ücreti (35.001-40.000 Mton)</t>
  </si>
  <si>
    <t>Katı Yakıt İthalatı Uygunluk Belgesi Ücreti (40.001-45.000 Mton)</t>
  </si>
  <si>
    <t>Katı Yakıt İthalatı Uygunluk Belgesi Ücreti (45.001-50.000 Mton)</t>
  </si>
  <si>
    <t>Katı Yakıt İthalatı Uygunluk Belgesi Ücreti (50.001-60.000 Mton)</t>
  </si>
  <si>
    <t>Katı Yakıt İthalatı Uygunluk Belgesi Ücreti (60.001-70.000 Mton)</t>
  </si>
  <si>
    <t>Katı Yakıt İthalatı Uygunluk Belgesi Ücreti (70.001-80.000 Mton)</t>
  </si>
  <si>
    <t>Katı Yakıt İthalatı Uygunluk Belgesi Ücreti (80.001-90.000 Mton)</t>
  </si>
  <si>
    <t>Katı Yakıt İthalatı Uygunluk Belgesi Ücreti (90.001-100.000 Mton)</t>
  </si>
  <si>
    <t>Katı Yakıt İthalatı Uygunluk Belgesi Ücreti (100.001-150.000 Mton)</t>
  </si>
  <si>
    <t>Katı Yakıt İthalatı Uygunluk Belgesi Ücreti (150.001-200.000 Mton)</t>
  </si>
  <si>
    <t>Katı Yakıt İthalatı Uygunluk Belgesi Ücreti (200.001-250.000 Mton)</t>
  </si>
  <si>
    <t>Katı Yakıt İthalatı Uygunluk Belgesi Ücreti (250.001-300.000 Mton)</t>
  </si>
  <si>
    <t>Katı Yakıt İthalatı Uygunluk Belgesi Ücreti (300.001-350.000 Mton)</t>
  </si>
  <si>
    <t>Katı Yakıt İthalatı Uygunluk Belgesi Ücreti (350.001-400.000 Mton)</t>
  </si>
  <si>
    <t>ÇEVRE LİSANSLARI</t>
  </si>
  <si>
    <t>Geri Kazanım</t>
  </si>
  <si>
    <t>Çevre Lisansları/Geri Kazanım/Tehlikeli Atık</t>
  </si>
  <si>
    <t>Çevre Lisansları/Geri Kazanım/Tehlikesiz Atık (Ek-1 Listesi Tesis ve Faaliyetler)</t>
  </si>
  <si>
    <t>Çevre Lisansları/Geri Kazanım/Tehlikesiz Atık (Ek-2 Listesi Tesis ve Faaliyetler)</t>
  </si>
  <si>
    <t>Çevre Lisansları/Geri Kazanım/Atık Yağ Rafinasyonu</t>
  </si>
  <si>
    <t>Çevre Lisansları/Geri Kazanım/Bitkisel Atık Yağ</t>
  </si>
  <si>
    <t>Çevre Lisansları/Geri Kazanım/Atık Pil ve Akümülatör</t>
  </si>
  <si>
    <t>Çevre Lisansları/Geri Kazanım/Ömrünü Tamamlamış Lastik</t>
  </si>
  <si>
    <t>Bertaraf</t>
  </si>
  <si>
    <t>Çevre Lisansları/Bertaraf/Atık Yakma ve Beraber Yakma</t>
  </si>
  <si>
    <t>İleri Termal İşlem Tesisleri (Piroliz, Gazlaştırma)</t>
  </si>
  <si>
    <t>Çevre Lisansları/Bertaraf/Düzenli Depolama 1. Sınıf</t>
  </si>
  <si>
    <t>Çevre Lisansları/Bertaraf/Düzenli Depolama 2.Sınıf</t>
  </si>
  <si>
    <t>Çevre Lisansları/Bertaraf/Düzenli Depolama 3.Sınıf</t>
  </si>
  <si>
    <t>Çevre Lisansları/Maden Atığı Bertaraf-Kategori A</t>
  </si>
  <si>
    <t>Çevre Lisansları/Maden Atığı Bertaraf-Kategori B</t>
  </si>
  <si>
    <t>Ara Depolama</t>
  </si>
  <si>
    <t>Çevre Lisansları/Ara Depolama</t>
  </si>
  <si>
    <t>Çevre Lisansları/Bitkisel Atık Yağ Ara Depolama Tesisi (Ek-1 Listesi Tesis ve Faaliyetler)</t>
  </si>
  <si>
    <t>Çevre Lisansları/Bitkisel Atık Yağ Ara Depolama Tesisi (Ek-2 Listesi Tesis ve Faaliyetler)</t>
  </si>
  <si>
    <t>Çevre Lisansları/Atık Yağ Transfer Noktası (Ek-1 Listesi Tesis ve Faaliyetler)</t>
  </si>
  <si>
    <t>Çevre Lisansları/Atık Yağ Transfer Noktası (Ek-2 Listesi Tesis ve Faaliyetler)</t>
  </si>
  <si>
    <t>Çevre Lisansları/Atık Elektrikli ve Elektronik Eşya Transfer Noktaları (Ek-1 Listesi Tesis ve Faaliyetler)</t>
  </si>
  <si>
    <t>Çevre Lisansları/Atık Elektrikli ve Elektronik Eşya Transfer Noktaları (Ek-2 Listesi Tesis ve Faaliyetler)</t>
  </si>
  <si>
    <t>İşleme</t>
  </si>
  <si>
    <t>Çevre Lisansları/İşleme/Tıbbi Atık Sterilizasyon</t>
  </si>
  <si>
    <t>Çevre Lisansları/İşleme/Ömrünü Tamamlamış Araç Geçici Depolama</t>
  </si>
  <si>
    <t>Çevre Lisansları/İşleme/Hurda Metal/Ömrünü Tamamlamış Araç İşleme (Ek-1 Listesi  Tesis ve Faaliyetler)</t>
  </si>
  <si>
    <t>Çevre Lisansları/İşleme/Hurda Metal/Ömrünü Tamamlamış Araç İşleme (Ek-2 Listesi Tesis ve Faaliyetler)</t>
  </si>
  <si>
    <t>Çevre Lisansları/İşleme/Atık Elektrikli ve Elektronik Eşya İşleme</t>
  </si>
  <si>
    <t>Çevre Lisansları/İşleme/Tanker Temizleme (Ek-1 Listesi Tesis ve Faaliyetler)</t>
  </si>
  <si>
    <t>Çevre Lisansları/İşleme/Tanker Temizleme (Ek-2 Listesi Tesis ve Faaliyetler)</t>
  </si>
  <si>
    <t>Çevre Lisansları/İşleme/Toplama ve Ayırma (Ek-1 Listesi Tesis ve Faaliyetler)</t>
  </si>
  <si>
    <t>Çevre Lisansları/İşleme/Toplama ve Ayırma (Ek-2 Listesi Tesis ve Faaliyetler)</t>
  </si>
  <si>
    <t>Atıktan Türetilmiş Yakıt (ATY) Hazırlama Tesisi</t>
  </si>
  <si>
    <t>Gemi Geri Dönüşüm Tesisi</t>
  </si>
  <si>
    <t>Çevre Lisansları/İşleme/Atık Kabul Tesisi  (Ek-1 Listesi Tesis ve Faaliyetler)</t>
  </si>
  <si>
    <t>Çevre Lisansları/İşleme/Atık Kabul Tesisi  (Ek-2 Listesi Tesis ve Faaliyetler)</t>
  </si>
  <si>
    <t>Çevre Lisansları/Biyobozunur Atık İşletme</t>
  </si>
  <si>
    <t>Çevre Lisansları/İşleme/Tehlikeli Atık Ön İşlem Tesisi</t>
  </si>
  <si>
    <t>Çevre Lisansları/İşleme/Tehlikesiz Atık Ön İşlem Tesisi</t>
  </si>
  <si>
    <t>Çevre Lisansları/İşleme/Yeniden Kullanıma Hazırlama</t>
  </si>
  <si>
    <t>Çevre Lisansları/İşleme/Atık Elektrikli ve Elektronik Eşya Yeniden Kullanıma Hazırlama Tesisi</t>
  </si>
  <si>
    <t>Arındırma</t>
  </si>
  <si>
    <t>Çevre Lisansları/Arındırma/PCB Arındırma</t>
  </si>
  <si>
    <t>ÇEVRE YETERLİK HİZMETLERİ</t>
  </si>
  <si>
    <t>Çevre Yönetimi Hizmeti Yeterlik Belgesi Yeniden Başvuru Bedeli</t>
  </si>
  <si>
    <t>Gerçek Kişi</t>
  </si>
  <si>
    <t>Ücret yatırılması ile birlikte</t>
  </si>
  <si>
    <t>Çevre Yönetimi Hizmeti Yeterlik Belgesi Vize Başvuru Bedeli</t>
  </si>
  <si>
    <t>Çevre Yönetim Birimi Yeterlik Belgesi Başvuru Bedeli</t>
  </si>
  <si>
    <t>Tüzel Kişi</t>
  </si>
  <si>
    <t>Çevre Yönetim Birimi Yeterlik Belgesi Vize Başvuru Bedeli</t>
  </si>
  <si>
    <t>Çevre Yönetim Birimi Yeterlik Belgesi Yeniden Başvuru Bedeli</t>
  </si>
  <si>
    <t>Çevre Yönetim Birimi Yeterlik Belgesi Unvan Değişikliği Başvuru Bedeli</t>
  </si>
  <si>
    <t>Çevre Yönetim Birimi Yeterlik Belgesi Adres Değişikliği Başvuru Bedeli</t>
  </si>
  <si>
    <t>Çevre Danışmanlık Firması Yeterlik Belgesi Başvuru Bedeli</t>
  </si>
  <si>
    <t>Çevre Danışmanlık Firması Yeterlik Belgesi Yeniden Başvuru Bedeli</t>
  </si>
  <si>
    <t>Çevre Danışmanlık Firması Yeterlik Belgesi Vize Başvuru Bedeli</t>
  </si>
  <si>
    <t>Çevre Danışmanlık Firması Yeterlik Belgesi Vize Başvuru Gecikme Bedeli</t>
  </si>
  <si>
    <t>Çevre Yönetimi Hizmeti Yeterlik Belgesi Vize Başvuru Gecikme Bedeli</t>
  </si>
  <si>
    <t>Çevre Yönetim Birimi Yeterlik Belgesi Vize Başvuru Gecikme Bedeli</t>
  </si>
  <si>
    <t>Çevre Danışmanlık Firması Yeterlik Belgesi Adres Değişikliği Başvuru Bedeli</t>
  </si>
  <si>
    <t>Çevre Danışmanlık Firması Yeterlik Belgesi Unvan Değişikliği Başvuru Bedeli</t>
  </si>
  <si>
    <t>Çevre Danışmanlık Firması Yeterlik Belgesi - Şube Açma Başvuru Bedeli</t>
  </si>
  <si>
    <t>Çevre Danışmanlık Firması Yeterlik Belgesi - Şube Vize Başvuru Bedeli</t>
  </si>
  <si>
    <t>Çevre Danışmanlık Firması Yeterlik Belgesi - Şube Unvan Değişikliği Başvuru Bedeli</t>
  </si>
  <si>
    <t>Çevre Danışmanlık Firması Yeterlik Belgesi - Şube Adres Değişikliği Başvuru Bedeli</t>
  </si>
  <si>
    <t>ÇED Yeterlik Belgesi Başvuru Bedeli</t>
  </si>
  <si>
    <t>ÇED Yeterlik Belgesi Vize Başvuru Bedeli</t>
  </si>
  <si>
    <t>ÇED Yeterlik Belgesi Vize Başvuru Gecikme Bedeli (Vize başvurusunun belgenin geçerlilik süresinin son 30 (Otuz) günü içerisinde yapılması durumunda) (Belge Bedeli + %50 Gecikme Bedeli)</t>
  </si>
  <si>
    <t>ÇED Yeterlik Belgesi Vize Başvuru Gecikme Bedeli (Vize başvurusunun belgenin geçerlilik süresi bitiminden itibaren 60 (Altmış) gün içerisinde yapılması durumunda) (Belge Bedeli + %100 Gecikme Bedeli)</t>
  </si>
  <si>
    <t>ÇED Yeterlik Belgesi Unvan Değişikliği Başvuru Bedeli</t>
  </si>
  <si>
    <t>ÇED Yeterlik Şubesi Açma Başvuru Bedeli</t>
  </si>
  <si>
    <t>Yeterlik Belgesi Kayıp - Çalıntı v.b. Nedenlerle Belge Yenileme Başvuru Bedeli</t>
  </si>
  <si>
    <t>ÇED Yeterlik Belgesi Adres Değişikliği Başvuru Bedeli</t>
  </si>
  <si>
    <t>ÇED Yeterlik Belgesi Şube Adres Değişikliği Başvuru Bedeli</t>
  </si>
  <si>
    <t>Toprak Kirliliğinin Kontrolü ve Noktasal Kaynaklı Kirlenmiş Sahalara Dair Yönetmelik Kapsamında Yeterlilik Almak İçin Yeterlik Belgesi Başvuru Bedeli</t>
  </si>
  <si>
    <t>Toprak Kirliliğinin Kontrolü ve Noktasal Kaynaklı Kirlenmiş Sahalara Dair Yönetmelik Kapsamında Yeterlilik Almak İçin Yeterlik Belgesi Vize Başvuru Bedeli</t>
  </si>
  <si>
    <t>Toprak Kirliliğinin Kontrolü ve Noktasal Kaynaklı Kirlenmiş Sahalara Dair Yönetmelik Kapsamında Yeterlilik Almak İçin Yeterlik Belgesi Unvan Değişikliği Başvuru Bedeli</t>
  </si>
  <si>
    <t>Risk Değerlendirmesi ve Acil Müdahale Planı Hazırlamak için Yeterlik Belgesi Başvuru Bedeli</t>
  </si>
  <si>
    <t>Risk Değerlendirmesi ve Acil Müdahale Planı Hazırlamak için Yeterlik Belgesi Vize Başvuru Bedeli</t>
  </si>
  <si>
    <t>Risk Değerlendirmesi ve Acil Müdahale Planı Hazırlamak için Yeterlik Belgesi Unvan Değişikliği Başvuru Bedeli</t>
  </si>
  <si>
    <t>Araç Takip Servis Sağlayıcı Yeterlik Belgesi Başvuru Bedeli</t>
  </si>
  <si>
    <t>Araç Takip Servis Sağlayıcı Yeterlik Belgesi Vize Başvuru Bedeli</t>
  </si>
  <si>
    <t>Araç Takip Servis Sağlayıcı Yeterlik Belgesi Unvan Değişikliği Başvuru Bedeli</t>
  </si>
  <si>
    <t xml:space="preserve">Çevre Etiketi Başvuru Ücreti </t>
  </si>
  <si>
    <t>Çevre Etiketi Kullanım Bedeli (Yıllık)</t>
  </si>
  <si>
    <t>LABORATUVAR YETKİLENDİRME ÜCRETLERİ</t>
  </si>
  <si>
    <t>Çevre Laboratuvar Yeterlik Belgesi/Belge Yenileme Başvurusu</t>
  </si>
  <si>
    <t>Çevre Laboratuvar Kapsam Genişletme Başvurusu</t>
  </si>
  <si>
    <t>SEÖS Personel Yetkilendirme Başvurusu</t>
  </si>
  <si>
    <t>Çevre Laboratuvar Yeterlik Belgesi Adres Değişikliği/Unvan Değişikliği Başvurusu</t>
  </si>
  <si>
    <t>Çevre Laboratuvar Yeterlilik ve Karşılaştırma Testleri</t>
  </si>
  <si>
    <t>NUMUNE ALMA ve ANALİZ ÜCRETLERİ</t>
  </si>
  <si>
    <t>Yakıt Numunesi Alma (Sıvı ve Katı Yakıt)</t>
  </si>
  <si>
    <t>Yakıt Analizi için Numune Hazırlama Ücreti</t>
  </si>
  <si>
    <t>Prinada Boyut Analizi</t>
  </si>
  <si>
    <t>Yakıtta Toplam Nem Tayini</t>
  </si>
  <si>
    <t>Yakıtta Kül Tayini</t>
  </si>
  <si>
    <t>Yakıtta Uçucu Madde Tayini</t>
  </si>
  <si>
    <t>Yakıtta Sabit Karbon Tayini</t>
  </si>
  <si>
    <t>Yakıtta Toplam Kükürt Tayini</t>
  </si>
  <si>
    <t>Yakıtta Yanar Kükürt Tayini</t>
  </si>
  <si>
    <t>Kömürde, Pirinada ve Sıvı Yakıtta Isıl Değer (Kalori) Tayini</t>
  </si>
  <si>
    <t>Pirinada Sodyum Tayini (Ön işlem dahil)</t>
  </si>
  <si>
    <t>Pirinada Yağ Tayini</t>
  </si>
  <si>
    <t>Parlama Noktası</t>
  </si>
  <si>
    <t>Yoğunluk Tayini</t>
  </si>
  <si>
    <t>Su/Atık Su/Deniz/Göl/Göletten Anlık Numune Alma (Numune başına)</t>
  </si>
  <si>
    <t>Kompozit Numune Alma (2 saatlik)</t>
  </si>
  <si>
    <t>Kompozit Numune Alma (24 saatlik)</t>
  </si>
  <si>
    <t>Arıtma Çamuru ve Atıktan Numune Alma</t>
  </si>
  <si>
    <t>Topraktan Numune Alma (Kompozit numune)</t>
  </si>
  <si>
    <t>Sediment Numunesi Alma</t>
  </si>
  <si>
    <t>Atık Yağdan Numune Alma</t>
  </si>
  <si>
    <t>İzolasyon Sıvılarından Numune Alma</t>
  </si>
  <si>
    <t>Sterilizatörden Biyolojik İndikatör Alma (Her sterilizasyon yükü için)</t>
  </si>
  <si>
    <t>Debi ölçümü (m3/gün)</t>
  </si>
  <si>
    <t>Secchi Diski</t>
  </si>
  <si>
    <t>Su/Atık Su Matrikslerinde pH</t>
  </si>
  <si>
    <t>Toprak Matrikslerinde pH</t>
  </si>
  <si>
    <t>Elektriksel İletkenlik</t>
  </si>
  <si>
    <t>Sıcaklık</t>
  </si>
  <si>
    <t>Tuzluluk</t>
  </si>
  <si>
    <t xml:space="preserve">Serbest/Aktif Klor </t>
  </si>
  <si>
    <t>Oksijen Doygunluğu (%)</t>
  </si>
  <si>
    <t>Çözünmüş Oksijen</t>
  </si>
  <si>
    <t>Bulanıklık</t>
  </si>
  <si>
    <t>Renk</t>
  </si>
  <si>
    <t>Toplam Askıda Katı Madde</t>
  </si>
  <si>
    <t>Çökebilir Katı Madde</t>
  </si>
  <si>
    <t>Toplam Çözünmüş Madde</t>
  </si>
  <si>
    <t>Toplam Katı Madde</t>
  </si>
  <si>
    <t>Tuzlu Sularda Kimyasal Oksijen İhtiyacı</t>
  </si>
  <si>
    <t>Kimyasal Oksijen İhtiyacı (KOİ)</t>
  </si>
  <si>
    <t>Biyolojik Oksijen İhtiyacı (BOİ)</t>
  </si>
  <si>
    <t>Fosfat Fosforu (PO4 3—P)</t>
  </si>
  <si>
    <t>Toplam Fosfor (P)</t>
  </si>
  <si>
    <t>Fenol</t>
  </si>
  <si>
    <t>Fenol/Fenol Bileşikleri (Ön işlem dahil)</t>
  </si>
  <si>
    <t>Florür (F)</t>
  </si>
  <si>
    <t>Klorür (Cl-)</t>
  </si>
  <si>
    <t>Krom-VI (Cr +6)</t>
  </si>
  <si>
    <t>Su/Atık Su/Toprak/Arıtma Çamuru/Atık Matrikslerinde Yağ-Gres</t>
  </si>
  <si>
    <t>Anyonik Yüzey Aktif Madde</t>
  </si>
  <si>
    <t>Sülfat (SO4 -2)</t>
  </si>
  <si>
    <t>Sülfit (SO3 -)</t>
  </si>
  <si>
    <t>Sülfür (S2-)</t>
  </si>
  <si>
    <t>Amonyum Azotu (NH4 +-N)</t>
  </si>
  <si>
    <t>Amonyak (NH3)</t>
  </si>
  <si>
    <t>Nitrat Azotu (NO3 —N)</t>
  </si>
  <si>
    <t>Nitrit Azotu (NO2 —N)</t>
  </si>
  <si>
    <t>Kjeldahl Azotu</t>
  </si>
  <si>
    <t>Organik Azot</t>
  </si>
  <si>
    <t>Toplam Azot</t>
  </si>
  <si>
    <t>Serbest Siyanür</t>
  </si>
  <si>
    <t>Toplam Siyanür</t>
  </si>
  <si>
    <t>Hidrokarbonlar</t>
  </si>
  <si>
    <t>Toplam Organik Karbon</t>
  </si>
  <si>
    <t>Pestisit Grupları (Her bir grup için)</t>
  </si>
  <si>
    <t>Tüm Pestisitler</t>
  </si>
  <si>
    <t>Fekal Koliform</t>
  </si>
  <si>
    <t>Toplam Koliform</t>
  </si>
  <si>
    <t>Klorofil-a</t>
  </si>
  <si>
    <t>Su/Atık Su/Toprak/Atık/Atık Yağ /Baca Gazı Matrikslerinde Ağır Metal Analizleri için Mikrodalga ile Ön İşlem</t>
  </si>
  <si>
    <t xml:space="preserve">Arıtma Çamuru/Atık Matrikslerinde Eluat Hazırlama </t>
  </si>
  <si>
    <t>Toprak, Sıvı/Katı Atık, Atık Yağ Matrikslerinde ED-XRF ile Metal/Metal Oksit Taraması ve Tayini (Eritiş ön işlemi dahil)</t>
  </si>
  <si>
    <t>Toprak, Sıvı/Katı Atık, Atık Yağ Matrikslerinde ED-XRF ile Metal/Metal Oksit Taraması ve Tayini (Presleme ön işlemi dahil)</t>
  </si>
  <si>
    <t>Toprak, Sıvı/Katı Atık, Atık Yağ Matrikslerinde Toplam Klor</t>
  </si>
  <si>
    <t>Tüm Matrikslerde Her Bir Metal Parametresinin Analizi</t>
  </si>
  <si>
    <t>Cıva Analizörü ile Tüm Matrikslerde Cıva Tayini</t>
  </si>
  <si>
    <t>FTIR Spektrumu</t>
  </si>
  <si>
    <t>BTEX (Benzen,Toluen, Etilbenzen, Xylen) Tayini</t>
  </si>
  <si>
    <t>Toplam Halojenler (Ön işlem dahil)</t>
  </si>
  <si>
    <t>Kızdırma Kaybı</t>
  </si>
  <si>
    <t>Su/Atık Su/Toprak/Arıtma Çamuru/Atık Matrikslerinde TPHs (C10-C40) Analizi (Ön işlem dahil)</t>
  </si>
  <si>
    <t>Su/Atık Su/Toprak/Arıtma Çamuru/Atık Matrikslerinde VOCs Analizi (Ön işlem dahil)</t>
  </si>
  <si>
    <t>Su/Atık Su/Toprak/Arıtma Çamuru /Atık/Atık Yağ/İzolasyon Sıvıları Matrikslerinde PCBs Analizi (Ön işlem dahil)</t>
  </si>
  <si>
    <t>Su/Atık Su/Toprak/Arıtma Çamuru/Atık Matrikslerinde Dioksin-Furan Analizi (Ön işlem dahil)</t>
  </si>
  <si>
    <t>Su/Atık Su/Toprak/Arıtma Çamuru/Atık Matrikslerinde PAHs Analizi (Ön işlem dahil)</t>
  </si>
  <si>
    <t>Su/Atık Su/Toprak/Arıtma Çamuru/Atık Numunelerinde LC-GC IMS QTOF/HDMS ile Kirletici Kaynak Tespiti (Ön işlem dahil)</t>
  </si>
  <si>
    <t>Petrol ve Petrol Türevli Katı/Sıvı Atık Numunelerinde (sintine suyu, kirli balast, slaç, slop, yağ vb.) Parmak İzi Analizi (Floresans Spektroskopisi, Gaz Kromotografi (GC), Sıvı Kromotografi (HPLC), FT-IR Spektrofotometrik)</t>
  </si>
  <si>
    <t xml:space="preserve">Su/Atık Su/Toprak/Arıtma Çamuru/Atık Numunelerinde LC-GC IMS QTOF HDMSe Tarama (Ön işlem dahil) </t>
  </si>
  <si>
    <t>Su/Atık Su/Toprak/Arıtma Çamuru/Atık Numunelerinde LC-GC IMS QTOF Tarama/Analiz (Ön işlem dahil)</t>
  </si>
  <si>
    <t>Baca Gazında Uçucu Organik Bileşikler ve Buhar (VOCs) Analizi (Kaynak başına)</t>
  </si>
  <si>
    <t xml:space="preserve">Baca Gazı Emisyonunda Dioksin-Furan XAD_2 Tüp Hazırlama (Kaynak başına) (Saha blanki+3 numune) </t>
  </si>
  <si>
    <t>Baca Gazı/Ortam Havası/ Çevre Havası Dioksin-Furan Analizi (Laboratuvar blanki+1 numune)</t>
  </si>
  <si>
    <t>Baca Gazında Halojenler</t>
  </si>
  <si>
    <t>Baca Gazı Emisyonunda Dioksin-Furan Analizi (Kaynak başına) (Saha blanki+3 numune) (XAD_2 tüp hazırlama ve ön işlem dahil)</t>
  </si>
  <si>
    <t>Baca Gazı Emisyonunda PAH Analizi için (Kaynak başına) (Saha blanki + 3 numune) (XAD_2 tüp hazırlama ve ön işlem dahil)</t>
  </si>
  <si>
    <t>Tek seferde gelen aynı özellikteki numunelere  toplam analiz bedeli üzerinden uygulanacak ek indirimler:
10-50 numune arası       : %15
50-100 numune arası     : %20
100 ve üzeri numuneler : %25                                                                                                                                                                                                                                                                     
Kamu kurum ve kuruluşlarının yürüttüğü uluslararası projelerle ilgili gelen numunelerin analiz ücretlerinde  Genel Müdürlük Makamının onayı ile belirlenen oranda ilave indirim uygulanabilir.</t>
  </si>
  <si>
    <t>SEYYAR HAVA KALİTESİ ÖLÇÜM ARACI ÜCRETLERİ</t>
  </si>
  <si>
    <t>Seyyar Hava Kalitesi Ölçüm Aracının Gidiş-Dönüş Ücreti* (Ankara İl Sınırları İçi)</t>
  </si>
  <si>
    <t>Seyyar Hava Kalitesi Ölçüm Aracının Gidiş-Dönüş Ücreti* (Ankara İl Sınırları Dışı)</t>
  </si>
  <si>
    <t>Seyyar Hava Kalitesi Ölçüm Ücretleri* (1 Haftalık)</t>
  </si>
  <si>
    <t>Seyyar Hava Kalitesi Ölçüm Ücretleri* (2 Haftalık)</t>
  </si>
  <si>
    <t>Seyyar Hava Kalitesi Ölçüm Ücretleri* (1 Aylık)</t>
  </si>
  <si>
    <t>Seyyar Hava Kalitesi Ölçüm Ücretleri* (2 Aylık)</t>
  </si>
  <si>
    <t>(*) Taşra teşkilatı hariç.</t>
  </si>
  <si>
    <t>EMİSYON KAPSAMINDA NUMUNE ALMA  ÖLÇÜM ve ANALİZ ÜCRETLERİ</t>
  </si>
  <si>
    <t>Uçucu Organik Bileşikler ve Buhar (VOCs)Örnekleme (TL/kaynak)</t>
  </si>
  <si>
    <t>Halojen Örneklemesi (TL/kaynak)</t>
  </si>
  <si>
    <t>Ağır Metal Örnekleme (TL/kaynak)</t>
  </si>
  <si>
    <t>Yanma Gazları Ölçümü (SO2, CO, O2, NOx, CO2) (TL/kaynak)</t>
  </si>
  <si>
    <t>İsilik Ölçümü</t>
  </si>
  <si>
    <t>Toz Tayini (TL/kaynak)</t>
  </si>
  <si>
    <t>PAH Örnekleme (TL/kaynak)</t>
  </si>
  <si>
    <t>PCDD/PCDF Örnekleme (TL/kaynak)</t>
  </si>
  <si>
    <t>Toplam Organik Karbonun Kütle Derişimi Tayini (TL/kaynak)</t>
  </si>
  <si>
    <t>Hız Tayini  (TL/kaynak)</t>
  </si>
  <si>
    <t>Nem Tayini  (TL/kaynak)</t>
  </si>
  <si>
    <t>DENİZ İZLEME VERİLERİ ÜCRETLERİ</t>
  </si>
  <si>
    <t>Kimyasal ve Fizikokimyasal İzleme Verisi (Nokta Başına) (*)</t>
  </si>
  <si>
    <t>Biyolojik İzleme Verisi (*)</t>
  </si>
  <si>
    <t>(*) Bakanlığımızca yürütülen "Denizlerde Bütünleşik Kirlilik İzleme Çalışmaları"  üçer yıllık periyotla gerçekleştirildiğinden verilerin paylaşımı ancak izleme dönemi tamamlanıp raporlama işlemleri bitiminden sonra mümkündür. Kamu kurumlarıyla protokol karşılığı sunulan veriler ücrete tabi değildir. Veriler üçüncü kişilere devredilemez.</t>
  </si>
  <si>
    <t>GÜRÜLTÜ ÖLÇÜM VE DEĞERLENDİRME GELİRLERİ</t>
  </si>
  <si>
    <t>Çevre Gürültüsünün Tarifi, Ölçümleri ve Değerlendirme İşyeri, Atölye ve İmalathaneler (Not: Her nokta için 600,00 TL ilave ücret alınır.)</t>
  </si>
  <si>
    <t>Çevre Gürültüsünün Tarifi, Ölçümleri ve Değerlendirme /Eğlence Yerleri için (Not: Her nokta için 600,00 TL ilave ücret alınır)</t>
  </si>
  <si>
    <t>AÇIKLAMA: Yukarıda listede bulunmayan ölçüm ve analiz hizmetleri için Bakanlığımızca belirlenen "Yetkili Ölçüm ve Analiz Laboratuvarları 2025 Yılı Asgari Fiyat Tarifesi"ndeki fiyatlar geçerlidir.</t>
  </si>
  <si>
    <t>ÇEVRE YÖNETİMİ GENEL MÜDÜRLÜĞÜ</t>
  </si>
  <si>
    <t>Atıksu  Arıtma Tesisi (AAT) Proje Onayı;Fiziksel (Mekanik)       (Q≤50 m3/gün)</t>
  </si>
  <si>
    <t>Söz konusu ücret inceleme ve değerlendirme ücretidir. Sürecin sonunda proje onay formu verilebileceği gibi proje iptal de edilebilir. Sürecin tamamlanma süresi 150 iş günüdür.</t>
  </si>
  <si>
    <t>Atıksu  Arıtma Tesisi (AAT) Proje Onayı;Fiziksel+Biyolojik     (Q≤50 m3/gün)</t>
  </si>
  <si>
    <t>Atıksu  Arıtma Tesisi (AAT) Proje Onayı;Fiziksel+Kimyasal       (Q≤50 m3/gün)</t>
  </si>
  <si>
    <t>Atıksu  Arıtma Tesisi (AAT) Proje Onayı;Fiziksel+Kimyasal+Biyolojik    (Q≤50
m3/gün)</t>
  </si>
  <si>
    <t>Atıksu  Arıtma Tesisi (AAT) Proje Onayı;Fiziksel (Mekanik)  (50&lt;Q≤250
m3/gün)</t>
  </si>
  <si>
    <t>Atıksu  Arıtma Tesisi (AAT) Proje Onayı;Fiziksel+Biyolojik (50&lt;Q≤250
m3/gün)</t>
  </si>
  <si>
    <t>Atıksu  Arıtma Tesisi (AAT) Proje Onayı;Fiziksel+Kimyasal  (50&lt;Q≤250
m3/gün)</t>
  </si>
  <si>
    <t>Atıksu  Arıtma Tesisi (AAT) Proje Onayı;Fiziksel+ Kimyasal+ Biyolojik
(50&lt;Q≤250 m3/gün)</t>
  </si>
  <si>
    <t>Atıksu  Arıtma Tesisi (AAT) Proje Onayı;Fiziksel (Mekanik) (250&lt;Q≤1000
m3/gün)</t>
  </si>
  <si>
    <t>Atıksu  Arıtma Tesisi (AAT) Proje Onayı;Fiziksel+Biyolojik (250&lt;Q≤1000
m3/gün)</t>
  </si>
  <si>
    <t>Atıksu  Arıtma Tesisi (AAT) Proje Onayı;Fiziksel+Kimyasal  (250&lt;Q≤1000
m3/gün)</t>
  </si>
  <si>
    <t>Atıksu  Arıtma Tesisi (AAT) Proje Onayı;Fiziksel+ Kimyasal+ Biyolojik
(250&lt;Q≤1000 m3/gün)</t>
  </si>
  <si>
    <t>Atıksu  Arıtma Tesisi (AAT) Proje Onayı;Fiziksel (Mekanik) (Q&gt;1000 m3/gün)</t>
  </si>
  <si>
    <t>Atıksu  Arıtma Tesisi (AAT) Proje Onayı;Fiziksel+Biyolojik (Q&gt;1000 m3/gün)</t>
  </si>
  <si>
    <t>Atıksu  Arıtma Tesisi (AAT) Proje Onayı;Fiziksel+Kimyasal (Q&gt;1000 m3/gün)</t>
  </si>
  <si>
    <t>Atıksu  Arıtma Tesisi (AAT) Proje Onayı;Fiziksel +Kimyasal+Biyolojik
(Q&gt;1000 m3/gün)</t>
  </si>
  <si>
    <t>Atıksu  Arıtma Tesisi (AAT) Proje Onayı;İleri Arıtma
(Q≤50 m3/gün)</t>
  </si>
  <si>
    <t>Atıksu  Arıtma Tesisi (AAT) Proje Onayı;İleri Arıtma    (50&lt;Q≤250 m3/gün)</t>
  </si>
  <si>
    <t>Atıksu  Arıtma Tesisi (AAT) Proje Onayı;İleri Arıtma    (250&lt;Q≤1000 m3/gün)</t>
  </si>
  <si>
    <t>Atıksu  Arıtma Tesisi (AAT) Proje Onayı;İleri Arıtma   (Q&gt;1000 m3/gün)</t>
  </si>
  <si>
    <t>AAT Teknik Rapor</t>
  </si>
  <si>
    <t>Söz konusu ücret inceleme ve değerlendirme ücretidir. Sürecin sonunda teknik rapora uygunluk verilebileceği gibi iptal de edilebilir. Sürecin tamamlanma süresi en fazla150 iş günüdür.</t>
  </si>
  <si>
    <t>Atıksu Arıtma Tesisi Kimlik Belgesi</t>
  </si>
  <si>
    <t>15 takvim günüdür.</t>
  </si>
  <si>
    <t>Geri Ödeme Belgesi</t>
  </si>
  <si>
    <t>Çevre Yönetimi/ Yetkilendirilmiş Kuruluş Belgesi</t>
  </si>
  <si>
    <t>Yetki Başvuru dosyası 30 gün içerisinde incelenir. Varsa eksiklikler 30 gün içerisinde tamamlanır.Yetki Belgesi başvurusu uygun bulunması halinde  Bakanlıkça 10 iş günü içerisinde yetki belgesi düzenlenir ve başvuru sahibine bildirilir.</t>
  </si>
  <si>
    <t>Belediye Evsel Atık Toplama Aracı Hariç Atık Taşıma İşi Yapan Firma Lisansı</t>
  </si>
  <si>
    <t xml:space="preserve"> Resmi talep yazısı incelenir, uygun bulunması halinde lisans belgesi düzenlenir.  Başvuruya en geç 30 gün içerisinde cevap verilir.</t>
  </si>
  <si>
    <t>Belediye Evsel Atık Toplama Aracı Hariç Araç Lisansı</t>
  </si>
  <si>
    <t>Geçici Depolama Tesisi İzinleri (Fabrika Sahası İçindekiler Hariç)</t>
  </si>
  <si>
    <t>Herhangi bir belge verilmemektedir. Resmi talep yazısı incelenir, yine resmi yazı ile onaylandığı başvuru sahibine bildirilir. Başvuruya en geç 30 gün içerisinde cevap verilir.</t>
  </si>
  <si>
    <t>Stabilize Arıtma Çamuru Kullanımı İzin Belgesi</t>
  </si>
  <si>
    <t>Ön görülen resmi bir süre yoktur.</t>
  </si>
  <si>
    <t>Gemi Söküm Notifikasyon Belgesi Onayı (0&gt;GT≤1000 gross ton )</t>
  </si>
  <si>
    <t>Herhangi bir belge verilmemektedir. Notifikasyon başvurusu incelenir ve resmi yazı ile onaylandığı başvuru sahibine bildirilir. Başvuruya en geç 30 gün içerisinde cevap verilir.</t>
  </si>
  <si>
    <t>Gemi Söküm Notifikasyon Belgesi Onayı (1000&lt;GT-≤5000  gross ton)</t>
  </si>
  <si>
    <t>Gemi Söküm Notifikasyon Belgesi Onayı (GT&gt;5000 gross ton)</t>
  </si>
  <si>
    <t>Kıyı Tesisi Risk Değerlendirmesi ve Acil Müdahale Planı Onay Bedeli</t>
  </si>
  <si>
    <t>30 gün</t>
  </si>
  <si>
    <t>Derin Deniz Deşarj İzin veya Derin Deniz Deşarjı İle Sonuçlanan Atıksu Arıtma Tesisi Proje Onay Ücretleri</t>
  </si>
  <si>
    <t>Derin Deniz Deşarj İzin veya Derin Deniz Deşarjı İle Sonuçlanan Atıksu Arıtma Tesisi Proje Onay Ücretleri/Ön Arıtma+DDD (Q≤50 m3/gün)</t>
  </si>
  <si>
    <t>Derin Deniz Deşarj İzin veya Derin Deniz Deşarjı İle Sonuçlanan Atıksu Arıtma Tesisi Proje Onay Ücretleri/Ön Arıtma+DDD 50&lt;Q≤250</t>
  </si>
  <si>
    <t>Derin Deniz Deşarj İzin veya Derin Deniz Deşarjı İle Sonuçlanan Atıksu Arıtma Tesisi Proje Onay Ücretleri/Ön Arıtma+DDD 250&lt;Q≤1000</t>
  </si>
  <si>
    <t>Derin Deniz Deşarj İzin veya Derin Deniz Deşarjı İle Sonuçlanan Atıksu Arıtma Tesisi Proje Onay Ücretleri/Ön Arıtma+DDD Q&gt;1000</t>
  </si>
  <si>
    <t>Atık Alma Gemisi Hizmeti Lisans Belgesi</t>
  </si>
  <si>
    <t>15 gün</t>
  </si>
  <si>
    <t>Atık Alma Gemisi Lisans Belgesi Revize Edilmesi</t>
  </si>
  <si>
    <t>1.MADDENİN ALTERNATİF ADININ BİR İLA BEŞ KARIŞIM İÇİNDE KULLANILMASI</t>
  </si>
  <si>
    <t>1.1 Maddenin alternatif adının bir ila beş karışım içinde kullanılması talebi ücreti/standart.</t>
  </si>
  <si>
    <t>Herhangi bir belge verilmemektedir. Başvuru e-devlet üzerinden çalışan Entegre Çevre Bilgi Sistemi (EÇBS) üzerinden onaylanır ve sistem üzerinden onaylandığı başvuru sahibine bildirilir. Başvuruya en geç altı hafta içerisinde cevap verilir.</t>
  </si>
  <si>
    <t>1.2 KOBİ ler İçin İndirimli Ücretler</t>
  </si>
  <si>
    <t xml:space="preserve">1.2.1 Maddenin alternatif adının bir ila beş karışım içinde kullanılması talebi ücreti/orta ölçekli işletmeler için </t>
  </si>
  <si>
    <t xml:space="preserve">1.2.2 Maddenin alternatif adının bir ila beş karışım içinde kullanılması talebi ücreti/küçük ölçekli işletmeler için </t>
  </si>
  <si>
    <t xml:space="preserve">1.2.3 Maddenin alternatif adının bir ila beş karışım içinde kullanılması talebi ücreti/mikro ölçekli işletmeler için </t>
  </si>
  <si>
    <t>2.1 Maddenin alternatif adının ilave on karışım içinde kullanılması talebi ücreti/standart.</t>
  </si>
  <si>
    <t>2.2 KOBİ ler İçin İndirimli Ücretler</t>
  </si>
  <si>
    <t xml:space="preserve">2.2.1 Maddenin alternatif adının ilave on karışım içinde kullanılması talebi ücreti/orta ölçekli işletmeler için </t>
  </si>
  <si>
    <t xml:space="preserve">2.2.2 Maddenin alternatif adının ilave on karışım içinde kullanılması talebi ücreti/küçük ölçekli işletmeler için </t>
  </si>
  <si>
    <t xml:space="preserve">2.2.3 Maddenin alternatif adının ilave on karışım içinde kullanılması talebi ücreti/mikro ölçekli işletmeler için </t>
  </si>
  <si>
    <t>Kimyasalların Kaydı, Değerlendirilmesi, İzni ve Kısıtlanması Hakkında Yönetmelik Kapsamında Kayıt Ücretleri</t>
  </si>
  <si>
    <t>1-10 ton arası maddeler için ücret (Tek başvuru)</t>
  </si>
  <si>
    <t>Başvurudan sonraki üç hafta içerisinde başvurunun tamlık kontrolü yapılır. Başvuru e-devlet üzerinden çalışan Entegre Çevre Bilgi Sistemi (EÇBS) üzerinden  onaylanır; herhangi bir belge verilmez.</t>
  </si>
  <si>
    <t>1-10 ton arası maddeler için ücret (Ortak başvuru)</t>
  </si>
  <si>
    <t>10-100 ton arası maddeler için ücret (Tek başvuru)</t>
  </si>
  <si>
    <t>10-100 ton arası maddeler için ücret (Ortak başvuru)</t>
  </si>
  <si>
    <t>100-1000 ton arası maddeler için ücret (Tek başvuru)</t>
  </si>
  <si>
    <t>100-1000 ton arası maddeler için ücret (Ortak başvuru)</t>
  </si>
  <si>
    <t>1000 ton üzeri maddeler için ücret (Tek başvuru)</t>
  </si>
  <si>
    <t>1000 ton üzeri maddeler için ücret (Ortak başvuru)</t>
  </si>
  <si>
    <t>KOBİ'ler için azaltılmış ücretler</t>
  </si>
  <si>
    <t>Orta işletmeler</t>
  </si>
  <si>
    <t>Küçük işletmeler</t>
  </si>
  <si>
    <t>Mikro işletmeler</t>
  </si>
  <si>
    <t>Kimyasalların Kaydı, Değerlendirilmesi, İzni ve Kısıtlanması Hakkında Yönetmeliği kapsaminda Yerinde Izole Ara Maddelerin Kaydı, Taşınan İzole Ara Maddelerin Kaydı ve İzole Ara Maddelere ait verilerin Birden Fazla Kayıt Ettiren Tarafından Ortak Sunulması</t>
  </si>
  <si>
    <t>Standart ücretler</t>
  </si>
  <si>
    <t>Tek başvuru</t>
  </si>
  <si>
    <t>Ortak başvuru</t>
  </si>
  <si>
    <t>Kimyasalların Kaydı, Değerlendirilmesi, İzni ve Kısıtlanması Hakkında Yönetmeliğin  22 nci Maddesi kapsamında kayıt güncellemesi için gerekli ücretler</t>
  </si>
  <si>
    <t>Tonaj aralığı güncellemesi için standart ücretler</t>
  </si>
  <si>
    <t>1-10 ton aralığından 10-100 ton aralığına (tek başvuru)</t>
  </si>
  <si>
    <t>Öngörülen resmi bir süre yoktur.</t>
  </si>
  <si>
    <t>1-10 ton aralığından 10-100 ton aralığına (ortak başvuru)</t>
  </si>
  <si>
    <t>1-10 ton aralığından 100-1000 ton aralığına (tek başvuru)</t>
  </si>
  <si>
    <t>1-10 ton aralığından 100-1000 ton aralığına (ortak başvuru)</t>
  </si>
  <si>
    <t>1-10 ton aralığından 1000 ton üzeri aralığa (tek başvuru)</t>
  </si>
  <si>
    <t>1-10 ton aralığından 1000 ton üzeri aralığa (ortak başvuru)</t>
  </si>
  <si>
    <t>10-100 ton aralığından 100-1000 ton aralığına (tek başvuru)</t>
  </si>
  <si>
    <t>10-100 ton aralığından 100-1000 ton aralığına (ortak başvuru)</t>
  </si>
  <si>
    <t>10-100 ton aralığından 1000 ton üzeri aralığa (tek başvuru)</t>
  </si>
  <si>
    <t>10-100 ton aralığından 1000 ton üzeri aralığa (ortak başvuru)</t>
  </si>
  <si>
    <t>100-1000 ton aralığından 1000 ton üzeri aralığa (tek başvuru)</t>
  </si>
  <si>
    <t>100-1000 ton aralığından 1000 ton üzeri aralığa (ortak başvuru)</t>
  </si>
  <si>
    <t>Tonaj aralığı güncellemesi için KOBİ’ler için Azaltılmış Ücretler</t>
  </si>
  <si>
    <t>Orta işletme</t>
  </si>
  <si>
    <t>Küçük işletme</t>
  </si>
  <si>
    <t>Mikro işletme</t>
  </si>
  <si>
    <t>Diğer güncellemeler için standart ücretler</t>
  </si>
  <si>
    <t>Tüzel kişilikte bir değişiklik de dahil olmak üzere kayıt ettirenin kimliğinde değişiklik</t>
  </si>
  <si>
    <t>Başvuruda bilgiye erişim izninde değişiklik</t>
  </si>
  <si>
    <t>Safsızlık ya da katkı maddelerinin saflık derecesinde ve/veya kimliğinde değişiklik (tek başvuru)</t>
  </si>
  <si>
    <t>Safsızlık ya da katkı maddelerinin saflık derecesinde ve/veya kimliğinde değişiklik (ortak başvuru)</t>
  </si>
  <si>
    <t>İlgili tonaj aralığı (tek başvuru)</t>
  </si>
  <si>
    <t>İlgili tonaj aralığı (ortak başvuru)</t>
  </si>
  <si>
    <t>Bir çalışma özeti ya da kapsamlı çalışma özeti (tek başvuru)</t>
  </si>
  <si>
    <t>Bir çalışma özeti ya da kapsamlı çalışma özeti (ortak başvuru)</t>
  </si>
  <si>
    <t>Güvenlik bilgi formundaki bilgi (tek başvuru)</t>
  </si>
  <si>
    <t>Güvenlik bilgi formundaki bilgi (ortak başvuru)</t>
  </si>
  <si>
    <t>Maddenin ticari adı (tek başvuru)</t>
  </si>
  <si>
    <t>Maddenin ticari adı (ortak başvuru)</t>
  </si>
  <si>
    <t>Kimyasalların Kaydı, Değerlendirilmesi, İzni ve Kısıtlanması Hakkında Yönetmeliğin Madde 61(1)(a)sında atıf yapılan maddeler için IUPAC adı (tek başvuru)</t>
  </si>
  <si>
    <t>Kimyasalların Kaydı, Değerlendirilmesi, İzni ve Kısıtlanması Hakkında Yönetmeliğin Madde 61(1)(a)sında atıf yapılan maddeler için IUPAC adı (ortak başvuru)</t>
  </si>
  <si>
    <t>Diğer güncellemeler için KOBİ’ler için Azaltılmış Ücretler</t>
  </si>
  <si>
    <t>Kimyasalların Kaydı, Değerlendirilmesi, İzni ve Kısıtlanması Hakkında Yönetmeliğin Madde 11(1)(a)’sının (11.) maddesi altında talepler için gerekli ücretler</t>
  </si>
  <si>
    <t>Safsızlık ya da katkı maddelerinin saflık derecesinde ve/veya kimliği  (tek başvuru)</t>
  </si>
  <si>
    <t>Safsızlık ya da katkı maddelerinin saflık derecesinde ve/veya kimliği (ortak başvuru)</t>
  </si>
  <si>
    <t>Safsızlık ya da katkı maddelerinin saflık derecesinde ve/veya kimliği (tek başvuru)</t>
  </si>
  <si>
    <t>Kimyasalların Kaydı, Değerlendirilmesi, İzni ve Kısıtlanması Hakkında Yönetmeliğin 10 uncu Maddesi Kapsamında Ürün ve Süreç Odaklı Ar-Ge bildirimleri için gerekli ücretler</t>
  </si>
  <si>
    <t>Ürün ve Süreç Odaklı Ar-Ge bildirimleri için ücretler</t>
  </si>
  <si>
    <t>Standart ücret</t>
  </si>
  <si>
    <t>Orta işletme için azaltılmış ücret</t>
  </si>
  <si>
    <t>Küçük işletme için azaltılmış ücret</t>
  </si>
  <si>
    <t>Mikro işletme için azaltılmış ücret</t>
  </si>
  <si>
    <t>Ürün ve Süreç Odaklı Ar-Ge muafiyetinin uzatılması için ücretler</t>
  </si>
  <si>
    <t>Maddelerin ve Karışımların Sınıflandırılması, Etiketlenmesi ve Ambalajlanması Hakkında Yönetmeliğin Madde 38(3)’ü kapsamında sunulacak teklifler için ücretler</t>
  </si>
  <si>
    <t>Bkz. 1510 - 1513 sıra numaralı ücretler</t>
  </si>
  <si>
    <t>EGZOZ GAZI EMİSYON ÖLÇÜM GELİRİ İLE YETKİ BELGESİ GELİRİ</t>
  </si>
  <si>
    <t>Egzoz Gazı Emisyon Ölçüm Geliri (*) Yetkili İstasyonlar Bakanlık Payı</t>
  </si>
  <si>
    <t>Belge verilmemektedir. Para yatırıldığı an ölçüm kotası tanımlanır.</t>
  </si>
  <si>
    <t>Egzoz Gazı Emisyon Ölçüm Yetki Belgesi Geliri</t>
  </si>
  <si>
    <t>Belge süresi 3 yıl. Belge en geç 15 gün içerisinde İl Müdürlüğü tarafından düzenlenir.</t>
  </si>
  <si>
    <t>Egzoz Gazı Emisyon Ölçüm Geliri İl Müdürlükleri</t>
  </si>
  <si>
    <t>İl Müdürlüğü</t>
  </si>
  <si>
    <t>Belge verilmemektedir.</t>
  </si>
  <si>
    <t>(*) Egzoz Gazı Emisyon Ölçüm Bedeli  K.D.V. Dahil 368,00 TL dir. (Bakanlık Payı + İstasyon Payı)</t>
  </si>
  <si>
    <t>DÜZENLİ DEPOLAMA TESİSLERİ UYGULAMA PROJESİ ONAY ÜCRETİ</t>
  </si>
  <si>
    <t>Düzenli Depolama Tesisi Uygulama Projesi (I., II. ve III. Sınıf Düzenli Depolama Tesisi Uygulama Projeleri)</t>
  </si>
  <si>
    <t>Herhangi bir belge verilmemektedir. Uygulama projesi inclenir ve resmi yazı ile onaylandığı başvuru sahibine bildirilir. Başvuruya en geç 30 gün içerisinde cevap verilir.</t>
  </si>
  <si>
    <t>Atıksu Arıtma Tesisi Tesis Sorumlusu Belgesi</t>
  </si>
  <si>
    <t>Tesis Sorumlusu Belgesi</t>
  </si>
  <si>
    <t>Tesis Sorumlusu Belgesi Kayıp/Yenileme</t>
  </si>
  <si>
    <t>DİP TARAMA MALZEMESİNİN ÇEVRESEL YÖNETİM PLANI UYGUNLUK BELGESİ ÜCRETİ *</t>
  </si>
  <si>
    <t xml:space="preserve">Dip Tarama Malzemesinin Çevresel Yönetim Planı Uygunluk Belgesi Ücretleri 
(Denize boşaltımı yapılacak olan dip tarama malzemesinin m³ başına birim fiyatı) </t>
  </si>
  <si>
    <t>"Dip Tarama Malzemesinin Çevresel Yönetim Planı Uygunluk Belgesi Ücretleri 
(Yönetmeliğin 14. maddesi kapsamında balıkçı barınaklarından taranarak denize boşaltımı yapılacak olan dip tarama malzemesinin m³ başına birim fiyatı) "</t>
  </si>
  <si>
    <t>30 Gün</t>
  </si>
  <si>
    <t xml:space="preserve">*: Askeri maksatlı yapılacak olan dip tarama ve boşaltım faaliyetlerine yönelik olarak uygulanacak belge ücreti Dip Tarama Malzemesinin Çevresel Yönetimi Yönetmeliğinin 13. maddesinin üçüncü fıkrası kapsamında Bakanlık ve Millî Savunma Bakanlığınca ayrıca belirlenir.
** Marmara Denizi'nde yapılacak dip tarama malzemesinin boşaltım işlemleri için  m³ başına birim fiyatı %50 oranında arttırılarak uygulanacaktır.  </t>
  </si>
  <si>
    <t>Atık Yağ Toplama Belgesi</t>
  </si>
  <si>
    <t>Başvuru tarihi itibariyle 30 gün içerisinde</t>
  </si>
  <si>
    <t>DENİZLERDE FAALİYET GÖSTEREN BALIK ÇİFTLİKLERİ ÇEVRESEL YÖNETİM PLANI UYGUNLUK BELGESİ ÜCRETİ *</t>
  </si>
  <si>
    <t xml:space="preserve">Denizlerde Faaliyet Gösteren Balık Çiftlikleri Çevresel Yönetim Planı Uygunluk Belgesi Ücretleri (Üretim miktarına göre ton başına birim fiyatı) </t>
  </si>
  <si>
    <t>KATI YAKIT</t>
  </si>
  <si>
    <t>Uygunluk İzin Belgesi (Yerli Katı Yakıt)</t>
  </si>
  <si>
    <t>Söz konusu ücret belgelendirme ücreti olup süresi düzenlendiği tarihten itibaren 1 (bir) yıldır</t>
  </si>
  <si>
    <t xml:space="preserve">MÜZİK YAYIN İZİN BELGESİ </t>
  </si>
  <si>
    <t>Müzik Yayın İzni Başvuru Ücreti</t>
  </si>
  <si>
    <t xml:space="preserve">1.Sınıf otel </t>
  </si>
  <si>
    <t xml:space="preserve">Öngörülen resmi bir süre yoktur. </t>
  </si>
  <si>
    <t xml:space="preserve">2.Sınıf otel </t>
  </si>
  <si>
    <t>3. Sınıf otel</t>
  </si>
  <si>
    <t>Diskotek</t>
  </si>
  <si>
    <t xml:space="preserve">Barlar ve Gazinolar vb. İşyerleri                                                            </t>
  </si>
  <si>
    <t>Düğün Salonları</t>
  </si>
  <si>
    <t>Restoranlar</t>
  </si>
  <si>
    <t xml:space="preserve">Kafeterya ve Diğer İş Yerleri </t>
  </si>
  <si>
    <t>Tema Park, Aqua Park, Luna Park</t>
  </si>
  <si>
    <t>Deniz Araçları</t>
  </si>
  <si>
    <t>Kruvaziyer Gemi</t>
  </si>
  <si>
    <t>Günübirlik Gezi Teknesi</t>
  </si>
  <si>
    <t>Diğer Deniz Araçları</t>
  </si>
  <si>
    <t>Müzik Yayın İzin Belgesi Ücreti</t>
  </si>
  <si>
    <t>Belge süresi 3 yıldır.</t>
  </si>
  <si>
    <t>Çevrenin Korunması Yönünden Kontrol Altında tutulan Kimyasal Madde Üretim Amaçlı İthalatçı Kayıt Belgesi</t>
  </si>
  <si>
    <t>Özel kişi/Tüzel kişiliği bulunan firmalar</t>
  </si>
  <si>
    <t>Çevrenin Korunması Yönünden Kontrol Altında tutulan Kimyasal Madde Sanayici Kayıt Belgesi</t>
  </si>
  <si>
    <t>Çevrenin Korunması Yönünden Kontrol Altında tutulan Kimyasal Madde Dağıtıcı Kayıt Belgesi</t>
  </si>
  <si>
    <t>Çevrenin Korunması Yönünden Kontrol Altında tutulan Kimyasal Madde Servis Amaçlı İthalatçı Kayıt Belgesi</t>
  </si>
  <si>
    <t>Ozon tabakasını incelten maddelerin ithalatı kapsamında Kontrol Belgesi düzenlenmesi</t>
  </si>
  <si>
    <t>Ozon tabakasını incelten maddelerin laboratuvar amaçlı ve zorunlu kullanım amaçlı ithalatı kapsamında Kontrol Belgesi düzenlenmesi</t>
  </si>
  <si>
    <t>Hidroflorokarbon (HFC) kontrol belgesi</t>
  </si>
  <si>
    <t>Uyumlaştırılmış sınıflandırma ve etiketleme teklif dosyası</t>
  </si>
  <si>
    <t>Teklif alındığı tarihten itibaren 18 ay içinde, ilgili taraflara yorumda bulunma olanağı tanıyarak bir görüş oluşturulur.</t>
  </si>
  <si>
    <t>COĞRAFİ BİLGİ SİSTEMLERİ GENEL MÜDÜRLÜĞÜ</t>
  </si>
  <si>
    <t>COĞRAFİ BİLGİ SİSTEMLERİ ORGANİZASYONLARI BEDELLERİ</t>
  </si>
  <si>
    <t>Kongre,Sempozyum v.b. Organizasyonlarda Açılacak Stand Ücreti m² (Kamu Kurum ve Kuruluşları, Sivil Toplum Örgütleri muaftır) 1 birim</t>
  </si>
  <si>
    <t>Kongre,Sempozyum v.b. Organizasyonlarda Açılacak Stand Ücreti m² (Kamu Kurum ve Kuruluşları, Sivil Toplum Örgütleri muaftır) 1,5 birim</t>
  </si>
  <si>
    <t>MESLEKİ YETERLİLİK SINAV VE BELGELENDİRME ÜCRET TARİFESİ</t>
  </si>
  <si>
    <t>16UY0254-4 Coğrafi Bilgi Sistemleri Operatörü (Seviye 4)</t>
  </si>
  <si>
    <t>16UY0254-4/A1 Coğrafi Bilgi Sistemleri Operatörlüğünde İş Sağlığı ve Güvenliği, Çevre Koruma Önlemleri, Kalite Yönetim Sistemi ve İş Organizasyonu Birim Sınav Ücreti</t>
  </si>
  <si>
    <t>16UY0254-4/A2 Coğrafi Bilgi Sistemleri Operatörlüğünde Teknik Organizasyon Teorik Birim Sınav Ücreti</t>
  </si>
  <si>
    <t>16UY0254-4/P1 Coğrafi Bilgi Sistemleri Operatörlüğünde Teknik Organizasyon Birim Sınav Ücreti</t>
  </si>
  <si>
    <t>16UY0254-4/B Coğrafi Bilgi Sistemleri Operatörü (Seviye 4) Sınavsız Belge Yenileme Ücreti</t>
  </si>
  <si>
    <t>16UY0255-6 Coğrafi Bilgi Sistemleri Uzmanı (Seviye 6)</t>
  </si>
  <si>
    <t>6UY0255-6/A1 Coğrafi Bilgi Sistemleri Uzmanlığında İş Sağlığı ve Güvenliği, Çevre Koruma Önlemleri, Kalite Yönetim Sistemi ve İş Organizasyonu Birim Sınav Ücreti</t>
  </si>
  <si>
    <t>16UY0255-6/A2 Coğrafi Bilgi Sistemleri Uzmanlığında Bilgi Güvenliği Birim Sınav Ücreti</t>
  </si>
  <si>
    <t>16UY0255-6/A3 Coğrafi Bilgi Sistemleri Uzmanlığında Teknik Organizasyon Birim Sınav Ücreti</t>
  </si>
  <si>
    <t>16UY0255-6/P1 Coğrafi Bilgi Sistemleri Uzmanlığında Teknik Organizasyon  Birim Sınav Ücreti</t>
  </si>
  <si>
    <t>16UY0255-6/B Coğrafi Bilgi Sistemleri Uzmanı (Seviye 6) Sınavsız Belge Yenileme Ücreti</t>
  </si>
  <si>
    <t>CBS SERTİFİKASYON İŞLEMLERİ</t>
  </si>
  <si>
    <t xml:space="preserve">Coğrafi Bilgi Sistemi Yazılımlarının Sertifikasyonu </t>
  </si>
  <si>
    <t>1-Yazılımın, Coğrafi Bilgi Sistemleri Genel Müdürlüğü tarafından hazırlanan her bir standarda uygunluğu ayrı ayrı değerlendirilir.
2-Test kabul sonrası verilen ilk sertifikasyon belgesi 1 yıl geçerli olup; müteakip her yıl yenilenmelidir.
3- Yazılımın yeni versiyonlarının hazırlanması durumunda sertifikasyonun yenilenmesi gerekmektedir.
4-Coğrafi Bilgi Sistemleri Genel Müdürlüğü  tarafından standardın yeni bir versiyonunun çıkarılması durumunda sertifikasyonun yenilenmesi gerekmektedir.</t>
  </si>
  <si>
    <t>COĞRAFİ VERİ BEDELLERİ</t>
  </si>
  <si>
    <t>Sayısal Arşiv Renkli Ortofoto</t>
  </si>
  <si>
    <t>Sayısal Renkli True Ortofoto (Geotiff) (Km2)</t>
  </si>
  <si>
    <t>1-3 Gün</t>
  </si>
  <si>
    <t>Eğitim Amaçlı Sayısal Renkli True Ortofoto (Geotiff) (Km2)</t>
  </si>
  <si>
    <t>* Sayısal ortofoto görüntüler talep edilen alanın büyüklüğüne göre talep sahibi tarafından temin edilecek medya kayıt ortamında verilecektir.</t>
  </si>
  <si>
    <t>Sayısal Yükseklik Bilgileri</t>
  </si>
  <si>
    <t>Sayısal yüzey Modeli (Geotiff) (Km2)</t>
  </si>
  <si>
    <t>Sayısal yüzey Modeli (Nokta Bulutu) (Km2)</t>
  </si>
  <si>
    <t>Sayısal Arazi Modeli (grid xyz) (Km2)</t>
  </si>
  <si>
    <t>Sayısal Arazi Modeli - 40 cm (Geotiff) (Km2)</t>
  </si>
  <si>
    <t>Sayısal Arazi Modeli - 1 m (Geotiff) (Km2)</t>
  </si>
  <si>
    <t>Eğitim Amaçlı Sayısal yüzey Modeli (Geotiff) (Km2)</t>
  </si>
  <si>
    <t>Eğitim Amaçlı Sayısal yüzey Modeli (Nokta Bulutu) (Km2)</t>
  </si>
  <si>
    <t>Eğitim Amaçlı Sayısal Arazi Modeli (grid xyz) (Km2)</t>
  </si>
  <si>
    <t>Eğitim Amaçlı Sayısal Arazi Modeli - 40 cm (Geotiff) (Km2)</t>
  </si>
  <si>
    <t>Eğitim Amaçlı Sayısal Arazi Modeli - 1 m (Geotiff) (Km2)</t>
  </si>
  <si>
    <t>Vektör Veri</t>
  </si>
  <si>
    <t>Bina Vektör Alan (adet)</t>
  </si>
  <si>
    <t>Yol Vektör Çizgisi (Verteks Sayısı)</t>
  </si>
  <si>
    <t>* Yol vektör çizgisi verisi bedeli, verteks sayısı ile birim fiyatın çarpımı ile hesaplanacaktır.</t>
  </si>
  <si>
    <t>COĞRAFİ VERİ İZİN BEDELLERİ</t>
  </si>
  <si>
    <t>Coğrafi Veri İzin Bedeli - Yerli</t>
  </si>
  <si>
    <t>Süre değişken olduğu için hizmet bitiş süresi belirtilmemiştir.</t>
  </si>
  <si>
    <t>Coğrafi Veri İzin Bedeli - Yabancı</t>
  </si>
  <si>
    <t>Coğrafi Veri İzin Bedeli -Yerli (Diğer)</t>
  </si>
  <si>
    <t>Coğrafi Veri İzin Bedeli - Yabancı (Diğer)</t>
  </si>
  <si>
    <t>ÇÖLLEŞME VE EROZYONLA MÜCALEDE GENEL MÜDÜRLÜĞÜ</t>
  </si>
  <si>
    <t>Ağaçlandırma ve Erozyon Kontrol Bedeli / m2</t>
  </si>
  <si>
    <t>Çığ Tehlike Haritası üretimi - (2 Boyutlu Simülasyon + Mühendislik hizmeti) / km2 
(hizmet verilen tüm alan hesaplanır)</t>
  </si>
  <si>
    <t>Çığ Tehlike Haritası (Hazır üretilmiş haritadan çıktı ve/veya digital ortamda) / km2</t>
  </si>
  <si>
    <t>Su Erozyonu Haritası (Hazır üretilmiş haritadan 10m x10m hassasiyetinde raster veri ve analizler) / km²</t>
  </si>
  <si>
    <t>Su Erozyonu Haritası (Talep edilen ölçekte raster veriden üretilmiş harita çıktısı ve/veya digital ortamda)</t>
  </si>
  <si>
    <t>Yukarıda beliritilmiş hizmet kalemine ilişkin ödeme yapılabilmesi için ilgili hizmet birimi olan Çölleşme ve Erozyonla Mücadele Genel Müdürlüğü (0312  586 37 32) ile irtibata geçilerek ödenecek tutarın belirlenmesi ve ilgili personel tarafından referans numarası oluşturulması gerekmektedir.</t>
  </si>
  <si>
    <t>EĞİTİM VE YAYIN DAİRESİ BAŞKANLIĞI</t>
  </si>
  <si>
    <t>Eğitim Ücreti</t>
  </si>
  <si>
    <t>1 YIL</t>
  </si>
  <si>
    <t>Belge Ücreti</t>
  </si>
  <si>
    <t>Sınav Ücreti</t>
  </si>
  <si>
    <t>Sınav İtiraz ve Yeniden Değerlendime Ücreti</t>
  </si>
  <si>
    <t>Su ve Atık Sudan Numune Alma Eğitimi</t>
  </si>
  <si>
    <t>Arıtma Çamuru, Toprak, Katı Atık, Atık Yağlar ve İzolasyon Sıvılarından Numune Alma Eğitimi</t>
  </si>
  <si>
    <t>Emisyon İmisyon Ölçümleri, Ölçüm ve Numune Alma Eğitimi</t>
  </si>
  <si>
    <t>Emisyon İmisyon Ölçümleri, Raporlama Personeli Eğitimi</t>
  </si>
  <si>
    <t>MİLLİ EMLAK GENEL MÜDÜRLÜĞÜ</t>
  </si>
  <si>
    <t>Hazine taşınmazlarının; satış işlemlerinde satış bedeli, sınırlı ayni hak tesisi (irtifak hakkı) ve kullanma izni verilmesi işlemlerinde yıllık bedeller, üzerinden işlem bedeli:
5 Milyon TL'ye kadar olan kısmı için % 1 (yüzde bir),
5 Milyon TL'den 10 Milyon TL'ye kadar olan kısmı için % 0.5 (binde beş),
10 Milyon TL'yi aşan kısmı için % 0.25 (on binde yirmi beş)
AÇIKLAMALAR
1) Satış işlemlerinde: Genel yönetim kapsamındaki kamu idarelerine yapılan satışlar, 19/4/2012 tarihli ve 6292 sayılı Orman Köylülerinin Kalkınmalarının Desteklenmesi ve Hazine Adına Orman Sınırları Dışına Çıkarılan Yerlerin Değerlendirilmesi ile Hazineye Ait Tarım Arazilerinin Satışı Hakkında Kanunun 12 nci maddesi kapsamında kalan Hazineye ait tarım arazileri satışları, 29/6/2001 tarihli ve 4706 sayılı Hazineye Ait Taşınmaz Malların Değerlendirilmesi ve Katma Değer Vergisi Kanununda Değişiklik Yapılması Hakkında Kanunun; 4 üncü maddesinin on ikinci fıkrası kapsamında kalan Hazineye ait tarım arazileri satışları, 5 inci maddesinin 6 ncı fıkrası ve geçici 22 nci maddesi kapsamında kalan Hazine taşınmazları satışları ile 5/6/1986 tarihli ve 3303 sayılı Taşkömürü Havzasındaki Taşınmaz Malların İktisabına Dair Kanun kapsamında kalan Hazine taşınmazları satışları ve 25/2/1998 tarihli ve 4342 sayılı Mera Kanunun geçici 3 ve 4 üncü maddesi kapsamında kalan satışlar hariç.
2) Sınırlı ayni hak tesisi ve kullanma izni işlemlerinde: Tarım ve hayvancılık amaçlı sınırlı ayni hak tesisi (irtifak hakkı) ve kullanma izni verilmesi işlemleri hariç.</t>
  </si>
  <si>
    <t>Milli Emlak Genel Müdürlüğüne Ait Verilen Hizmetlerin Ücretleri</t>
  </si>
  <si>
    <t>MEKANSAL PLANLAMA GENEL MÜDÜRLÜĞÜ</t>
  </si>
  <si>
    <t>Çevre Düzeni Planı Örneği (1 Pafta)</t>
  </si>
  <si>
    <t>Süresiz</t>
  </si>
  <si>
    <t>Çevre Düzeni Planı Hükümleri Örneği (İlgili Bölüm)</t>
  </si>
  <si>
    <t>Çevre Düzeni Planı Açıklama Raporu Örneği (İlgili Bölüm)</t>
  </si>
  <si>
    <t>Kıyı Kenar Çizgisi Aktarım İşlemi (1 Paftada Yapılan İşlem İçin)</t>
  </si>
  <si>
    <t xml:space="preserve">1 Adet Basılı Evrak Sayfa Başına Aslı Gibidir Yapma İşi </t>
  </si>
  <si>
    <t>1 Adet Pafta Çoğaltma ve Aslı Gibidir Yapma İşi (Kıyı Kenar Çizgisi Paftası)</t>
  </si>
  <si>
    <t>Kıyı Kenar Çizgisi Onay İşlemi (1 Paftada Yapılan İşlem İçin)</t>
  </si>
  <si>
    <t>Kıyı Kenar Çizgisi aktarımı sonucunda pafta bütünlüğünü sağlamak amacıyla yapılan Kıyı Kenar Çizgisi onay işlemi ( 1 paftada yapılan işlem için)</t>
  </si>
  <si>
    <t>1 Adet Pafta veya 1 Adet Rapor Çoğaltma ve Aslı Gibidir Yapma İşlemi (İmar Planları ve İmar Planı Plan Açıklama Raporları)</t>
  </si>
  <si>
    <t>1) Kıyı Kenar Çizgisi İşlem Hizmetleri ile ilgili olarak; Kıyı Kenar Çizgisi Onayı işlemlerinde işlem hizmet bedelinin %20'si teklifin onay aşamasına gelmesi halinde onaya sunulmadan önce, teklifin onaylanması durumunda ise geri kalan %80'  onaylı kıyı kenar çizgisi paftalarının dağıtımından önce Bakanlık Döner Sermaye Hesabına yatırılır.                                                                                                                                                                                                                                         
2) Kıyı Yapı ve Tesislerinde Planlama ve Uygulama Sürecine İlişkin Tebliğ ve 19.01.2011 gün ve 2011/1 sayılı ile 06.04.2021 tarih ve 2021/5 sayılı Genelgeler Kapsamında İmar Planı Kararı Gerektirmeden Yapılacak Olan Ahşap ve Rekreatif Amaçlı İskele tekliflerinde  başvuru bedeli, başvuru sahibine bakılmaksızın tahsil edilir. Dosyasında başvuru bedeli ücretine ilişkin makbuz olmadan işlem yapılmaz dosya ilgilisine iade edilir. Süreci başlayan tekliflerde başvuru bedeli iade edilmez.</t>
  </si>
  <si>
    <t>İmar Planına Esas Yerbilimsel Etüt İnceleme ve Onay Hizmet Bedeli 0-5 Hektar</t>
  </si>
  <si>
    <t>İmar Planına Esas Yerbilimsel Etüt İnceleme ve Onay Hizmet Bedeli 5-10 Hektar</t>
  </si>
  <si>
    <t>İmar Planına Esas Yerbilimsel Etüt İnceleme ve Onay Hizmet Bedeli 10-30 Hektar</t>
  </si>
  <si>
    <t>İmar Planına Esas Yerbilimsel Etüt İnceleme ve Onay Hizmet Bedeli 30-60 Hektar</t>
  </si>
  <si>
    <t>İmar Planına Esas Yerbilimsel Etüt İnceleme ve Onay Hizmet Bedeli 60-100 Hektar</t>
  </si>
  <si>
    <t>İmar Planına Esas Yerbilimsel Etüt İnceleme ve Onay Hizmet Bedeli 100 -500 Hektar</t>
  </si>
  <si>
    <t>İmar Planına Esas Yerbilimsel Etüt İnceleme ve Onay Hizmet Bedeli 500 -1000 Hektar</t>
  </si>
  <si>
    <t>İmar Planına Esas Yerbilimsel Etüt İnceleme ve Onay Hizmet Bedeli 1000 -2000 Hektar</t>
  </si>
  <si>
    <t>İmar Planına Esas Yerbilimsel Etüt İnceleme ve Onay Hizmet Bedeli 2000 -4000 Hektar</t>
  </si>
  <si>
    <t>İmar Planına Esas Yerbilimsel Etüt İnceleme ve Onay Hizmet Bedeli 4000 -6000 Hektar</t>
  </si>
  <si>
    <t>İmar Planına Esas Yerbilimsel Etüt İnceleme ve Onay Hizmet Bedeli 6000 -8000 Hektar</t>
  </si>
  <si>
    <t>İmar Planına Esas Yerbilimsel Etüt İnceleme ve Onay Hizmet Bedeli 8000 -10000 Hektar</t>
  </si>
  <si>
    <t>İmar Planına Esas Yerbilimsel Etüt İnceleme ve Onay Hizmet Bedeli 10000 Hektardan Büyük</t>
  </si>
  <si>
    <t xml:space="preserve">1/25000 ve 1/100000 Ölçekli Arazi Kullanımına Esas Jeolojik Etüt İnceleme ve Onay Hizmet Bedeli </t>
  </si>
  <si>
    <t xml:space="preserve">AÇIKLAMALAR: 1 Numaralı Cumhurbaşkanlığı Teşkilatı Hakkında Cumhurbaşkanlığı Kararnamesi Uyarınca Onaylanacak Arazi Kullanımna Esas Jeolojik Etüt Raporu ve İmar Planına Esas Jeolojik-Jeoteknik ve Mikrobölgeleme Etüt Raporu İşlemlerinden Alınacak “Rapor İnceleme ve Onay Hizmet Bedeli”ne İlişkin Usuller:
1-1 Numaralı Cumhurbaşkanlığı Teşkilatı Hakkında Cumhurbaşkanlığı Kararnamesinin 102. Maddesi 1. fıkrasının (d) bendi gereğince; "Risk yönetimi ve sakınım planlarının yapılmasına ve onaylanmasına ilişkin kuralları belirlemek ve izlemek, plana esas jeolojik ve jeoteknik etütleri yapmak, yaptırmak ve onaylamak." görevi Bakanlık merkez ve taşra teşkilatlarınca gerçekleştirilmektedir. 
2-  Her bir etüt için alınacak olan “Rapor İnceleme ve Onay Hizmet Bedeli”, Yer Bilimsel Etüt Bilgi Sisteminde (YERBİS) "Hazırlık" aşamasında tahsil edilecektir. Bedele ilişkin dekont sisteme yüklenmeden proje durumu “Başvuru” aşamasına geçmeyecek ve etüde ilişkin süreçler ilerletilmeyecektir.
3- Kamuya ait ihaleli her bir etüt işinde ise "Rapor İnceleme ve Onay Hizmet Bedeli" ödemesi, "Ön Etüt" aşamasında ilgili yüklenici/müellif firma YERBİS Uygulamasına tanımlandığında tahsil edilecektir. Bedele ilişkin dekont sisteme yüklenmeden proje durumu “Arazi ve Büro Çalışmaları”na geçmeyecek ve etüde ilişkin süreç ilerletilmeyecektir.
4- Etüt çalışmasının herhangi bir aşamasında herhangi bir nedenle projenin silinmesi, red edilmesi, iade edilmesi ve iptal edilmesi gibi durumlarda "Rapor İnceleme ve Onay Hizmet Bedeli" hiçbir şekilde yükleniciye/müellif firmaya iade edilmeyecektir. Yanlış yapılan tüm iş ve işlemlerde sorumluluk yükleniciye/müellif firmaya aittir.                                                                                                                                                                                                                                                                                                                                            5- Etüt çalışmasının YERBİS Uygulaması üzerinden Başvurusu yapıldıktan sonra Başvuru Dilekçesinin ıslak imzalı olarak mutlaka Mekansal Planlama Genel Müdürlüğüne / İl Müdürlüğüne iletilmesi gerekmektedir. Dilekçesi iletilmeyen projeler hiçbir şekilde değerlendirmeye alınmayacak ve proje iptal edilecektir.                                                                                                                                                                                                                                                                              6- YERBİS Uygulaması "Rapor İnceleme ve Onay Hizmet Bedeli" kapsamında her proje için geçerli bir referans numarası üretmektedir. Bu referans numarasının projeye tanımlanan yüklenici/müellif firma tarafından oluşturularak "Rapor İnceleme ve Onay Hizmet Bedeli" ödemesinin yapılması zorunludur. YERBİS referans numarası üretiminden itibaren 7 (yedi) iş günü içerisinde yüklenicinin/müellif firmanın sisteme referansı ve dekontu eklemesi, ardından projeyi "Başvuru"ya alması gerekmektedir. Aksi halde 7 (yedi) iş gününü geçen "Rapor İnceleme ve Onay Hizmet Bedeli" geçersiz sayılacak, proje için yeniden ödeme yapılması gerekecek olup, bir önceki ödemenin ise hiçbir şekilde iadesi yapılmayacaktır.                                                                                                                                                           </t>
  </si>
  <si>
    <t>HALİHAZIR HARİTA VE PARSELASYON PLANLARI İLE MÜCAVİR ALAN PAFTALARINDA ALINACAK İŞLEM HİZMET BEDELLERİ</t>
  </si>
  <si>
    <t xml:space="preserve">Hali hazır  Harita Onay bedeli   </t>
  </si>
  <si>
    <t>Halihazır  Harita  Onay bedeli 
(10  hektara kadar 5000 TL.)
(10-100 hektar arası 10 hektar ücreti tahsil edildikten sonra artan her hektara 220 TL.(KDV dahil))
(100-1000 hektar arası 100 hektar ücreti tahsil edildikten sonra artan her hektara 90 TL.(KDV dahil))
(1000 hektar üzeri  ise 1000 hektar ücreti tahsil edildikten sonra artan her hektara 70 TL.(KDV dahil))</t>
  </si>
  <si>
    <t>Nirengi C1 Koordinat Bedeli</t>
  </si>
  <si>
    <t>Nirengi C2 Koordinat Bedeli</t>
  </si>
  <si>
    <t>Nirengi C3 Koordinat Bedeli</t>
  </si>
  <si>
    <t>Poligon Koordinat Bedeli</t>
  </si>
  <si>
    <t xml:space="preserve">Onaylı Hâlihazır harita ve parselasyon paftası  örneği  bedeli  
</t>
  </si>
  <si>
    <t xml:space="preserve">Onaylı Hâlihazır harita ve parselasyon Planı Paftası Örneği  (Pafta başına)   </t>
  </si>
  <si>
    <t xml:space="preserve">Parselasyon planı  onay bedeli </t>
  </si>
  <si>
    <t>Parselasyon planı inceleme , kontrol ve onay bedeli  (Beher metre kare için )</t>
  </si>
  <si>
    <t>İfraz ve Tevhit İşlemi İnceleme, Kontrol ve Onay Bedeli(Beher Metrekare için)</t>
  </si>
  <si>
    <t xml:space="preserve">Parselasyon Dağıtım Cetvelleri  örneği  bedeli  
</t>
  </si>
  <si>
    <t xml:space="preserve">Parselasyon Dağıtım Cetvelleri  örneği  bedeli  /Parselasyon, İfraz ve Tevhit  Sayfa (1 adet )  </t>
  </si>
  <si>
    <t>Not :  Parselasyon planı başvuru bedeli olarak, onay bedeli hariç olmak üzere 16.000.00 TL alınacaktır.</t>
  </si>
  <si>
    <t>ÖZEL PROJE ALANI İLANI BEDELLERİ</t>
  </si>
  <si>
    <t>I</t>
  </si>
  <si>
    <t>Özel Proje Alanı İlanı/İlan Türüne Göre Alınacak Başvuru Bedeli (TL)</t>
  </si>
  <si>
    <t>II</t>
  </si>
  <si>
    <t>İlan Türü / Özel Proje Alanı İlanı/Plansız Alanlarda İlk Kez Plan Yapılması amacıyla ilana konu edilen Toplam Alan Üzerinden Hesaplanmak Üzere Birim Bedel (m2/TL)</t>
  </si>
  <si>
    <t>III</t>
  </si>
  <si>
    <t>İlan Türü / Özel Proje Alanı İlanı/Planlı Alanlarda Plan tadilatı yapılmak amacıyla ilana konu edilenToplam Alan Üzerinden Hesaplanmak Üzere Birim Bedel  (m2/TL)</t>
  </si>
  <si>
    <t>IV</t>
  </si>
  <si>
    <t>İlan Türü / Özel Proje Alanı İlanı/Özel Kanunlara tabi özel hukuki statüsü olan Plansız Alanlarda İlk Kez Plan Yapılması amacıyla ilana konu edilen Toplam Alan Üzerinden Hesaplanmak Üzere Birim Bedel (m2/TL)</t>
  </si>
  <si>
    <t>V</t>
  </si>
  <si>
    <t>İlan Türü / Özel Proje Alanı İlanı/Özel Kanunlara tabi özel bir hukuki statüsü olan Planlı Alanlarda Plan tadilatı yapılmak amacıyla ilana konu edilenToplam Alan Üzerinden Hesaplanmak Üzere Birim Bedel  (m2/TL)</t>
  </si>
  <si>
    <t>ARAZİ KULLANIM TÜRÜ BEDELLERİ</t>
  </si>
  <si>
    <t xml:space="preserve">Arazi Kullanım Türü  </t>
  </si>
  <si>
    <t>Konut Alanı</t>
  </si>
  <si>
    <t>Arazi Kullanım Türü / Konut Alanı/ Plan Türüne Göre Alınacak Başvuru Bedeli (TL)</t>
  </si>
  <si>
    <t>Arazi Kullanım Türü / Konut Alanı/ İlk Kez Plan Yapılacak Alanlarda Toplam emsal alanı Üzerinden Hesaplanmak Üzere Birim Bedel (m2/TL)</t>
  </si>
  <si>
    <t>Arazi Kullanım Türü / Konut Alanı/ Planlı Alanlarda Plan Tadilatı İle Fonksiyon Değişikliği Sonucu Öngörülen Toplam emsal alanının Her m2'si İçin Birim Bedel (m2/TL)</t>
  </si>
  <si>
    <t>Arazi Kullanım Türü / Konut Alanı/ Fonksiyon Değişikliği ve/veya Yapılanma Artışı Getirilmeden Yalnızca İstikamet Tadili veya Blok Yeri Değişikliği Gibi Tekliflerde İmar Parseli Üzerinden Hesaplanmak Üzere Birim Bedel (m2/TL)</t>
  </si>
  <si>
    <t>Sanayi Alanı, Ticaret Alanı Vb.</t>
  </si>
  <si>
    <t>Arazi Kullanım Türü / Sanayi Alanı,Ticaret Alanı vb./ Plan Türüne Göre Alınacak Başvuru Bedeli (TL)</t>
  </si>
  <si>
    <t>Arazi Kullanım Türü / Sanayi Alanı,Ticaret Alanı vb.İlk Kez Plan Yapılacak Alanlarda Toplam emsal alanı Üzerinden Hesaplanmak Üzere Birim Bedel (m2/TL)</t>
  </si>
  <si>
    <t>Arazi Kullanım Türü / Sanayi Alanı,Ticaret Alanı vb./Planlı Alanlarda Plan Tadilatı İle Fonksiyon Değişikliği Sonucu Öngörülen Toplam emsal alanının Her m2'si İçin Birim Bedel (m2/TL)</t>
  </si>
  <si>
    <t>Arazi Kullanım Türü / Sanayi Alanı,Ticaret Alanı vb./Fonksiyon Değişikliği Yapılmadan Plan Tadilatı ile Artan emsal alanının Her m2'si için Birim Bedel (m2/TL)</t>
  </si>
  <si>
    <t>Arazi Kullanım Türü / Sanayi Alanı,Ticaret Alanı vb./Fonksiyon Değişikliği ve/veya Yapılanma Artışı Getirilmeden Yalnızca İstikamet Tadili veya Blok Yeri Değişikliği Gibi Tekliflerde İmar Parseli Üzerinden Hesaplanmak Üzere Birim Bedel (m2/TL)</t>
  </si>
  <si>
    <t>Küçük Sanayi Alanları, Konut Dışı Kentsel Çalışma Alanı Vb.</t>
  </si>
  <si>
    <t>Arazi Kullanım /Küçük Sanayi Alanları, Konut Dışı Kentsel Çalışma Alanı, Tarım ve hayvancılık alanı Vb./ Türü Plan Türüne Göre Alınacak Başvuru Bedeli (TL)</t>
  </si>
  <si>
    <t>Arazi Kullanım /Küçük Sanayi Alanları, Konut Dışı Kentsel Çalışma Alanı, Tarım ve hayvancılık alanı Vb./İlk Kez Plan Yapılacak Alanlarda Toplam emsal alanı Üzerinden Hesaplanmak Üzere Birim Bedel (m2/TL)</t>
  </si>
  <si>
    <t>Arazi Kullanım /Küçük Sanayi Alanları, Konut Dışı Kentsel Çalışma Alanı, Tarım ve hayvancılık alanı Vb./Planlı Alanlarda Plan Tadilatı İle Fonksiyon Değişikliği Sonucu Öngörülen Toplam emsal alanının Her m2'si İçin Birim Bedel (m2/TL)</t>
  </si>
  <si>
    <t>Arazi Kullanım /Küçük Sanayi Alanları, Konut Dışı Kentsel Çalışma Alanı, Tarım ve hayvancılık alanı Vb./ Fonksiyon Değişikliği Yapılmadan Plan Tadilatı ile Artan emsal alanının Her m2'si için Birim Bedel (m2/TL)</t>
  </si>
  <si>
    <t>Arazi Kullanım /Küçük Sanayi Alanları, Konut Dışı Kentsel Çalışma Alanı, Tarım ve hayvancılık alanı Vb./ Fonksiyon Değişikliği ve/veya Yapılanma Artışı Getirilmeden Yalnızca İstikamet Tadili veya Blok Yeri Değişikliği Gibi Tekliflerde İmar Parseli Üzerinden Hesaplanmak Üzere Birim Bedel (m2/TL)</t>
  </si>
  <si>
    <t>Lojistik ve Depolama Alanı Vb.</t>
  </si>
  <si>
    <t>Arazi Kullanım Türü / Lojistik ve Depolama Alanı vb./ Plan Türüne Göre Alınacak Başvuru Bedeli (TL)</t>
  </si>
  <si>
    <t>Arazi Kullanım Türü /Lojistik ve Depolama Alanı vb .İlk Kez Plan Yapılacak Alanlarda Toplam emsal alanı Üzerinden Hesaplanmak Üzere Birim Bedel (m2/TL)</t>
  </si>
  <si>
    <t>Arazi Kullanım Türü / Lojistik ve Depolama Alanı vb /Planlı Alanlarda Plan Tadilatı İle Fonksiyon Değişikliği Sonucu Öngörülen Toplam emsal alanının Her m2'si İçin Birim Bedel (m2/TL)</t>
  </si>
  <si>
    <t>Arazi Kullanım Türü /Lojistik ve Depolama Alanı vb ./Fonksiyon Değişikliği Yapılmadan Plan Tadilatı ile Artan emsal alanının Her m2'si için Birim Bedel (m2/TL)</t>
  </si>
  <si>
    <t>Arazi Kullanım Türü / Lojistik ve Depolama Alanı vb./Fonksiyon Değişikliği ve/veya Yapılanma Artışı Getirilmeden Yalnızca İstikamet Tadili veya Blok Yeri Değişikliği Gibi Tekliflerde İmar Parseli Üzerinden Hesaplanmak Üzere Birim Bedel (m2/TL)</t>
  </si>
  <si>
    <t>Merkezi İş alanı, Finans Merkezi, Rezidans Vb.</t>
  </si>
  <si>
    <t>Arazi Kullanım Türü / Merkezi İş Alanı,Finans Merkezi,Rezidans vb./Plan Türüne Göre Alınacak Başvuru Bedeli (TL)</t>
  </si>
  <si>
    <t>Arazi Kullanım Türü / Merkezi İş Alanı,Finans Merkezi,Rezidans vb./İlk Kez Plan Yapılacak Alanlarda Toplam emsal alanı Üzerinden Hesaplanmak Üzere Birim Bedel (m2/TL)</t>
  </si>
  <si>
    <t>Arazi Kullanım Türü / Merkezi İş Alanı,Finans Merkezi,Rezidans vb./Planlı Alanlarda Plan Tadilatı İle Fonksiyon Değişikliği Sonucu Öngörülen Toplam emsal alanının Her m2'si İçin Birim Bedel (m2/TL)</t>
  </si>
  <si>
    <t>Arazi Kullanım Türü / Merkezi İş Alanı,Finans Merkezi,Rezidans vb./Fonksiyon Değişikliği Yapılmadan Plan Tadilatı ile Artan emsal alanının Her m2'si için Birim Bedel (m2/TL)</t>
  </si>
  <si>
    <t>Arazi Kullanım Türü / Merkezi İş Alanı,Finans Merkezi,Rezidans vb./Fonksiyon Değişikliği ve/veya Yapılanma Artışı Getirilmeden Yalnızca İstikamet Tadili veya Blok Yeri Değişikliği Gibi Tekliflerde İmar Parseli Üzerinden Hesaplanmak Üzere Birim Bedel (m2/TL)</t>
  </si>
  <si>
    <t>Özel Üniversite, Özel Eğitim, Özel Sağlık, Özel Spor Tesisi Vb.</t>
  </si>
  <si>
    <t>Arazi Kullanım Türü / Özel Üniversite, Özel Eğitim, Özel Sağlık, Özel Spor Tesisi Vb./Plan Türüne Göre Alınacak Başvuru Bedeli (TL)</t>
  </si>
  <si>
    <t>Arazi Kullanım Türü / Özel Üniversite, Özel Eğitim, Özel Sağlık, Özel Spor Tesisi Vb./İlk Kez Plan Yapılacak Alanlarda Toplam emsal alanı Üzerinden Hesaplanmak Üzere Birim Bedel (m2/TL)</t>
  </si>
  <si>
    <t>Arazi Kullanım Türü / Özel Üniversite, Özel Eğitim, Özel Sağlık, Özel Spor Tesisi Vb./Planlı Alanlarda Plan Tadilatı İle Fonksiyon Değişikliği Sonucu Öngörülen Toplam emsal alanının Her m2'si İçin Birim Bedel (m2/TL)</t>
  </si>
  <si>
    <t>Arazi Kullanım Türü / Özel Üniversite, Özel Eğitim, Özel Sağlık, Özel Spor Tesisi Vb./Fonksiyon Değişikliği Yapılmadan Plan Tadilatı ile Artan emsal alanının Her m2'si için Birim Bedel (m2/TL)</t>
  </si>
  <si>
    <t>Arazi Kullanım Türü / Özel Üniversite, Özel Eğitim, Özel Sağlık, Özel Spor Tesisi Vb./Fonksiyon Değişikliği ve/veya Yapılanma Artışı Getirilmeden Yalnızca İstikamet Tadili veya Blok Yeri Değişikliği Gibi Tekliflerde İmar Parseli Üzerinden Hesaplanmak Üzere Birim Bedel (m2/TL)</t>
  </si>
  <si>
    <t>Otel, Tatil Köyü, Turizm Alanları Vb.</t>
  </si>
  <si>
    <t>Arazi Kullanım Türü / Otel, Tatil Köyü, Turizm Alanları Vb./ Plan Türüne Göre Alınacak Başvuru Bedeli (TL)</t>
  </si>
  <si>
    <t>Arazi Kullanım Türü / Otel, Tatil Köyü, Turizm Alanları Vb./İlk Kez Plan Yapılacak Alanlarda Toplam emsal alanı Üzerinden Hesaplanmak Üzere Birim Bedel (m2/TL)(m2/TL)</t>
  </si>
  <si>
    <t>Arazi Kullanım Türü / Otel, Tatil Köyü, Turizm Alanları Vb./ Planlı Alanlarda Plan Tadilatı İle Fonksiyon Değişikliği Sonucu Öngörülen Toplam emsal alanının Her m2'si İçin Birim Bedel (m2/TL)</t>
  </si>
  <si>
    <t>Arazi Kullanım Türü / Otel, Tatil Köyü, Turizm Alanları Vb./ Fonksiyon Değişikliği Yapılmadan Plan Tadilatı ile Artan emsal alanının Her m2'si için Birim Bedel (m2/TL)</t>
  </si>
  <si>
    <t>Arazi Kullanım Türü / Otel, Tatil Köyü, Turizm Alanları Vb./ Fonksiyon Değişikliği ve/veya Yapılanma Artışı Getirilmeden Yalnızca İstikamet Tadili veya Blok Yeri Değişikliği Gibi Tekliflerde İmar Parseli Üzerinden Hesaplanmak Üzere Birim Bedel (m2/TL)</t>
  </si>
  <si>
    <t xml:space="preserve">Günübirlik Turizm Alanı vb., Pansiyon, Kamping Alanları  Çevre Düzenleme Projesi vb. </t>
  </si>
  <si>
    <t>Arazi Kullanım Türü / Günübirlik Turizm Alanı vb., Pansiyon, Kamping Alanları vb. / Plan Türüne Göre Alınacak Başvuru Bedeli (TL)</t>
  </si>
  <si>
    <t>Arazi Kullanım Türü / Günübirlik Turizm Alanı vb., Pansiyon, Kamping Alanları vb. /İlk Kez Plan Yapılacak Alanlarda Toplam emsal alanı Üzerinden Hesaplanmak Üzere Birim Bedel (m2/TL)</t>
  </si>
  <si>
    <t>Arazi Kullanım Türü / Günübirlik Turizm Alanı vb., Pansiyon, Kamping Alanları vb. / Planlı Alanlarda Plan Tadilatı İle Fonksiyon Değişikliği Sonucu Öngörülen Toplam emsal alanının Her m2'si İçin Birim Bedel (m2/TL)</t>
  </si>
  <si>
    <t>Arazi Kullanım Türü / Günübirlik Turizm Alanı vb., Pansiyon, Kamping Alanları vb. / Fonksiyon Değişikliği Yapılmadan Plan Tadilatı ile Artan emsal alanının Her m2'si için Birim Bedel (m2/TL)</t>
  </si>
  <si>
    <t>Arazi Kullanım Türü / Günübirlik Turizm Alanı vb., Pansiyon, Kamping Alanları vb. / Fonksiyon Değişikliği ve/veya Yapılanma Artışı Getirilmeden Yalnızca İstikamet Tadili veya Blok Yeri Değişikliği Gibi Tekliflerde İmar Parseli Üzerinden Hesaplanmak Üzere Birim Bedel (m2/TL)</t>
  </si>
  <si>
    <t>Özel Sosyal - Kültürel Tesis Alanları</t>
  </si>
  <si>
    <t>Arazi Kullanım Türü / Özel Sosyal - Kültürel Tesis Alanları / Plan Türüne Göre Alınacak Başvuru Bedeli (TL)</t>
  </si>
  <si>
    <t>Arazi Kullanım Türü / Özel Sosyal - Kültürel Tesis Alanları / İlk Kez Plan Yapılacak Alanlarda Toplam emsal alanı Üzerinden Hesaplanmak Üzere Birim Bedel (m2/TL)</t>
  </si>
  <si>
    <t>Arazi Kullanım Türü / Özel Sosyal - Kültürel Tesis Alanları / Planlı Alanlarda Plan Tadilatı İle Fonksiyon Değişikliği Sonucu Öngörülen Toplam emsal alanının Her m2'si İçin Birim Bedel (m2/TL)</t>
  </si>
  <si>
    <t>Arazi Kullanım Türü / Özel Sosyal - Kültürel Tesis Alanları / Fonksiyon Değişikliği Yapılmadan Plan Tadilatı ile Artan emsal alanının Her m2'si için Birim Bedel (m2/TL)</t>
  </si>
  <si>
    <t>Arazi Kullanım Türü / Özel Sosyal - Kültürel Tesis Alanları /Fonksiyon Değişikliği ve/veya Yapılanma Artışı Getirilmeden Yalnızca İstikamet Tadili veya Blok Yeri Değişikliği Gibi Tekliflerde İmar Parseli Üzerinden Hesaplanmak Üzere Birim Bedel (m2/TL)</t>
  </si>
  <si>
    <t>Ulaşım ve Haberleşme Tesisleri (Yol, Tünel,Teleferik vs.)</t>
  </si>
  <si>
    <t>Arazi Kullanım Türü / Ulaşım ve Haberleşme Tesisleri (Yol, Tünel,Teleferik vs.)/ Plan Türüne Göre Alınacak Başvuru Bedeli (TL)</t>
  </si>
  <si>
    <t>Arazi Kullanım Türü / Ulaşım ve Haberleşme Tesisleri (Yol, Tünel vs.)/İlk Kez Plan Yapılacak Alanlarda Toplam inşaat alanı Üzerinden Hesaplanmak Üzere Birim Bedel (m2 /TL)</t>
  </si>
  <si>
    <t>Arazi Kullanım Türü / Ulaşım ve Haberleşme Tesisleri (Teleferik .)/İlk Kez Plan Yapılacak Alanlarda Toplam uzunluk / Plan Tadilatı İle Fonksiyon Değişikliği Sonucu Öngörülen Toplam Uzunluk/Fonksiyon Değişikliği ve/veya Yapılanma Artışı Getirilmeden Yalnızca İstikamet Tadili için toplam uzunluk üzerinden Hesaplanmak Üzere Birim Bedel (m/TL)</t>
  </si>
  <si>
    <t>Arazi Kullanım Türü / Ulaşım ve Haberleşme Tesisleri (Yol, Tünel vs.)/ Planlı Alanlarda Plan Tadilatı İle Fonksiyon Değişikliği Sonucu Öngörülen Toplam Uzunluk  Her m'si İçin Birim Bedel  (m/TL)</t>
  </si>
  <si>
    <t>Arazi Kullanım Türü / Ulaşım ve Haberleşme Tesisleri (Yol, Tünel vs.)/ Fonksiyon Değişikliği Yapılmadan Plan Tadilatı ile Artan Uzunluk  Her m2'si için Birim Bedel (m2/TL)</t>
  </si>
  <si>
    <t>VI</t>
  </si>
  <si>
    <t>Arazi Kullanım Türü / Ulaşım ve Haberleşme Tesisleri (Yol, Tünel vs.)/ Fonksiyon Değişikliği ve/veya Yapılanma Artışı Getirilmeden Yalnızca İstikamet Tadili veya Blok Yeri Değişikliği Gibi Tekliflerde İmar Parseli Üzerinden Hesaplanmak Üzere Birim Bedel ( (m2/TL)</t>
  </si>
  <si>
    <t>Akaryakıt ve LPG İstasyonu vb.</t>
  </si>
  <si>
    <t>Arazi Kullanım Türü /Akaryakıt ve LPG İstasyonu vb./ Plan Türüne Göre Alınacak Başvuru Bedeli (TL)</t>
  </si>
  <si>
    <t>Arazi Kullanım Türü /Akaryakıt ve LPG İstasyonu vb./ İlk Kez Plan Yapılacak Alanlarda Toplam emsal alanı Üzerinden Hesaplanmak Üzere Birim Bedel (m2/TL)</t>
  </si>
  <si>
    <t>Arazi Kullanım Türü /Akaryakıt ve LPG İstasyonu vb./Planlı Alanlarda Plan Tadilatı İle Fonksiyon Değişikliği Sonucu Öngörülen Toplam emsal alanının Her m2'si İçin Birim Bedel (m2/TL)</t>
  </si>
  <si>
    <t>Arazi Kullanım Türü /Akaryakıt ve LPG İstasyonu vb./Fonksiyon Değişikliği Yapılmadan Plan Tadilatı ile Artan emsal alanının Her m2'si için Birim Bedel (m2/TL)</t>
  </si>
  <si>
    <t>Arazi Kullanım Türü /Akaryakıt ve LPG İstasyonu vb./Fonksiyon Değişikliği ve/veya Yapılanma Artışı Getirilmeden Yalnızca İstikamet Tadili veya Blok Yeri Değişikliği Gibi Tekliflerde İmar Parseli Üzerinden Hesaplanmak Üzere Birim Bedel (m2/TL)</t>
  </si>
  <si>
    <t>Patlayıcı Madde Üretim ve Depolama Tesisleri</t>
  </si>
  <si>
    <t>Arazi Kullanım Türü / Patlayıcı Madde Üretim ve Depolama Tesisleri/ Plan Türüne Göre Alınacak Başvuru Bedeli (TL)</t>
  </si>
  <si>
    <t xml:space="preserve">Arazi Kullanım Türü / Patlayıcı Madde Üretim ve Depolama Tesisleri/İlk Kez Plan Yapılacak Alanlarda Üretilecek  Patlayıcı Miktarı (Ton) Üzerinden Hesaplanmak Üzere Birim Bedel (Ton/TL) </t>
  </si>
  <si>
    <t xml:space="preserve">Arazi Kullanım Türü / Patlayıcı Madde Üretim ve Depolama Tesisleri/ Planlı Alanlarda Plan Tadilatı İle Kapasite artırımı yapılması Durumunda ilave (Ton) Üzerinden Hesaplanmak Üzere Birim Bedel (Ton/TL)  </t>
  </si>
  <si>
    <t>Arazi Kullanım Türü / Patlayıcı Madde Üretim ve Depolama Tesisleri/ üretim ve depolama hariç Fonksiyon Değişikliği Yapılmadan Plan ve Plan Notu Tadilatı ile artan emsal alanının Her m2 si için Birim Bedel (m2/TL)</t>
  </si>
  <si>
    <t xml:space="preserve">Arazi Kullanım Türü / Patlayıcı Madde Üretim ve Depolama Tesisleri/ Fonksiyon Değişikliği ve/veya Kapasite Artışı Getirilmeden Yalnızca İstikamet Tadili  ve/ veya Yapılanma Artışı Getirilmeden yanlızca plan notu Tadilatı veya Blok yeri Değişikliği Gibi Tekliflerde Birim Bedel (TL) </t>
  </si>
  <si>
    <t>Katı Atık, Çöp Depolama, Arıtma Tesisleri vb.</t>
  </si>
  <si>
    <t>Arazi Kullanım Türü / Katı Atık, Çöp Depolama, Arıtma Tesisleri vb./ Plan Türüne Göre Alınacak Başvuru Bedeli (TL)</t>
  </si>
  <si>
    <t>Arazi Kullanım Türü / Katı Atık, Çöp Depolama, Arıtma Tesisleri vb./ İlk Kez Plan Yapılacak Alanlarda Toplam emsal alanı Üzerinden Hesaplanmak Üzere Birim Bedel (m2/TL)</t>
  </si>
  <si>
    <t>Arazi Kullanım Türü / Katı Atık, Çöp Depolama, Arıtma Tesisleri vb./Planlı Alanlarda Plan Tadilatı İle Fonksiyon Değişikliği Sonucu Öngörülen Toplam emsal alanının Her m2'si İçin Birim Bedel (m2/TL)</t>
  </si>
  <si>
    <t>Arazi Kullanım Türü / Katı Atık, Çöp Depolama, Arıtma Tesisleri vb./Fonksiyon Değişikliği Yapılmadan Plan Tadilatı ile Artan emsal alanının Her m2'si için Birim Bedel (m2/TL)</t>
  </si>
  <si>
    <t>Arazi Kullanım Türü / Katı Atık, Çöp Depolama, Arıtma Tesisleri vb./Fonksiyon Değişikliği ve/veya Yapılanma Artışı Getirilmeden Yalnızca İstikamet Tadili veya Blok Yeri Değişikliği Gibi Tekliflerde İmar Parseli Üzerinden Hesaplanmak Üzere Birim Bedel (m2/TL)</t>
  </si>
  <si>
    <t xml:space="preserve"> Maden Çıkarma ve Rezerv Alanları</t>
  </si>
  <si>
    <t>Arazi Kullanım Türü / Maden Çıkarma ve Rezerv Alanları/ Plan Türüne Göre Alınacak Başvuru Bedeli (TL)</t>
  </si>
  <si>
    <t>Arazi Kullanım Türü / Maden Çıkarma ve Rezerv Alanları/İlk Kez Plan Yapılacak Alanlarda Toplam emsal alanı Üzerinden Hesaplanmak Üzere Birim Bedel (m2/TL)</t>
  </si>
  <si>
    <t>Arazi Kullanım Türü / Maden Çıkarma ve Rezerv Alanları/Planlı Alanlarda Plan Tadilatı İle Fonksiyon Değişikliği Sonucu Öngörülen Toplam emsal alanının Her m2'si İçin Birim Bedel (m2/TL)</t>
  </si>
  <si>
    <t>Arazi Kullanım Türü / Maden Çıkarma ve Rezerv Alanları/Fonksiyon Değişikliği Yapılmadan Plan Tadilatı ile Artan emsal alanının Her m2'si için Birim Bedel (m2/TL)</t>
  </si>
  <si>
    <t>Arazi Kullanım Türü / Maden Çıkarma ve Rezerv Alanları/Fonksiyon Değişikliği ve/veya Yapılanma Artışı Getirilmeden Yalnızca İstikamet Tadili veya Blok Yeri Değişikliği Gibi Tekliflerde İmar Parseli Üzerinden Hesaplanmak Üzere Birim Bedel (m2/TL)</t>
  </si>
  <si>
    <t xml:space="preserve"> Hidroelektrik Santrali</t>
  </si>
  <si>
    <t>Arazi Kullanım Türü /  Hidroelektrik Santrali/ Plan Türüne Göre Alınacak Başvuru Bedeli (TL)</t>
  </si>
  <si>
    <t>Arazi Kullanım Türü /  Hidroelektrik Santraline ilişkin / İlk Kez Plan Yapılacak Alanlarda Toplam Kurulu Güçü (MWm) Üzerinden Hesaplanmak Üzere Birim Bedel (MWm/TL) (MWm/TL,  MWp/TL,  MWe/TL)</t>
  </si>
  <si>
    <t>Arazi Kullanım Türü /  Hidroelektrik Santrali/ Kapasite Artışı Öngörülen Alanlarda  Artan Kurulu Gücü (MWm)    Üzerinden Hesaplanır. Birim Bedel (MWm/TL) (MWm/TL,  MWp/TL,  MWe/ TL)</t>
  </si>
  <si>
    <t>Arazi Kullanım Türü /  Hidroelektrik Santrali/Fonksiyon Değişikliği Yapılmadan Plan Tadilatı ile Artan emsal alanının Her m2'si için Birim Bedel (m2/TL)</t>
  </si>
  <si>
    <t>Arazi Kullanım Türü /  Hidroelektrik Santrali / Fonksiyon Değişikliği ve/veya Yapılanma Artışı Getirilmeden Yalnızca İstikamet Tadili /Plan Notu veya Blok Yeri Değişikliği Gibi Tekliflerde Birim Bedel</t>
  </si>
  <si>
    <t xml:space="preserve"> Nükleer Enerji Santrali</t>
  </si>
  <si>
    <t>Arazi Kullanım Türü /  Nükleer Enerji Santrali/ Plan Türüne Göre Alınacak Başvuru Bedeli (TL)</t>
  </si>
  <si>
    <t>Arazi Kullanım Türü /  Nükleer Enerji Santrali/ İlk Kez Plan Yapılacak Alanlarda Toplam Kurulu Güçü (MWm) Üzerinden Hesaplanmak Üzere Birim Bedel (MWm/TL) (MWm/TL,  MWp/TL,  MWe / TL)</t>
  </si>
  <si>
    <t>Arazi Kullanım Türü /  Nükleer Enerji Santrali/Kapasite Artışı Öngörülen Alanlarda  Artan Kurulu Gücü (MWm)    Üzerinden Hesaplanır. Birim Bedel  (MWm/TL) (MWm/TL,  MWp/TL,  MWe/TL)</t>
  </si>
  <si>
    <t>Arazi Kullanım Türü /  Nükleer Enerji Santrali/Fonksiyon Değişikliği Yapılmadan Plan Tadilatı ile Artan emsal alanının Her m2'si için Birim Bedel (m2/TL)</t>
  </si>
  <si>
    <t>Arazi Kullanım Türü /  Nükleer Enerji Santrali/ Fonksiyon Değişikliği ve/veya Yapılanma Artışı Getirilmeden Yalnızca İstikamet Tadili /Plan Notu veya Blok Yeri Değişikliği Gibi Tekliflerde Birim Bedel</t>
  </si>
  <si>
    <t xml:space="preserve"> Rüzgar Enerjisi Santrali, Güneş Enerjisi Santrali, Jeotermal Enerji Santrali, Biyogaz, Katı Atık Yakılarak elde edilen enerjiden  Elektrik Üretim Tesisleri vb.</t>
  </si>
  <si>
    <t>Arazi Kullanım Türü /   Rüzgar Enerjisi Santrali, Güneş Enerjisi Santrali, Jeotermal Enerji Santrali,  Biyogaz, Katı Atık Yakılarak elde edilen enerjiden   Elektrik Üretim Tesisleri vb. /Plan Türüne Göre Alınacak Başvuru Bedeli (TL)</t>
  </si>
  <si>
    <t>Arazi Kullanım Türü /   Rüzgar Enerjisi Santrali, Güneş Enerjisi Santrali, Jeotermal Enerji Santrali, Biyogaz, Katı Atık Yakılarak elde edilen enerjiden   Elektrik Üretim Tesisleri vb. tesislere ilişkin/İlk Kez Plan Yapılacak Alanlarda Kurulu Gücü (MWm)  Üzerinden Hesaplanmak Üzere Birim Bedel (MWm/TL) (MWm/TL,  MWp/TL,  MWe/TL)</t>
  </si>
  <si>
    <t xml:space="preserve">Arazi Kullanım Türü /   Rüzgar Enerjisi Santrali, Güneş Enerjisi Santrali, Jeotermal Enerji Santrali,  Biyogaz, Katı Atık Yakılarak elde edilen enerjiden   Elektrik Üretim Tesisleri vb. Tesislere İlişkin/Kapasite Artışı Öngörülen Alanlarda  Artan Kurulu Gücü (MWm) Üzerinden Hesaplanır. Birim Bedel (MWm/TL) (MWm/TL,  MWp/TL,  MWe/ TL) </t>
  </si>
  <si>
    <t xml:space="preserve">Arazi Kullanım Türü /   Rüzgar Enerjisi Santrali, Güneş Enerjisi Santrali, Jeotermal Enerji Santrali,  Biyogaz, Katı Atık Yakılarak elde edilen enerjiden   Elektrik Üretim Tesisleri vb. /Fonksiyon Değişikliği ve/veya Kapasite Artışı Getirilmeden Yalnızca İstikamet Tadili /Trübün  Yeri /plan notu veya blok yeri değişikliği Gibi Tekliflerde Birim Bedel </t>
  </si>
  <si>
    <t>Enerji Nakil Hatları (Yeraltı/ Yer Üstü) vb.</t>
  </si>
  <si>
    <t>Arazi Kullanım Türü/ Enerji Nakil Hatları (Yeraltı/Yerüstü)vb. Plan Türüne Göre Alınacak Başvuru Bedeli</t>
  </si>
  <si>
    <t>Arazi Kullanım Türü/ Enerji Nakil Hatları (Yeraltı/Yerüstü)vb. Plan Türüne Enerji Nakil Hatları İlk Kez ya da Plan Değişikliği Yapılırken Her m için Alınacak  Birim Bedel(m/TL)</t>
  </si>
  <si>
    <t>Termik Santral (Kül depolama alanı dahil)</t>
  </si>
  <si>
    <t>Arazi Kullanım Türü / Termik Santral (Kül depolama alanı dahil) /Plan Türüne Göre Alınacak Başvuru Bedeli (TL)</t>
  </si>
  <si>
    <t xml:space="preserve">Arazi Kullanım Türü / Termik Santral (Kül depolama alanı dahil) / İlk Kez Plan Yapılacak Alanlarda Toplam Kurulu Güçü (MWm) Üzerinden Hesaplanmak Üzere Birim Bedel (MWm/TL) </t>
  </si>
  <si>
    <t xml:space="preserve">Arazi Kullanım Türü / Termik Santral (Kül depolama alanı dahil) /Kapasite Artışı Öngörülen Alanlarda  Artan Kurulu Gücü (MWm)    Üzerinden Hesaplanır. Birim Bedel (MWm/TL) </t>
  </si>
  <si>
    <t>Arazi Kullanım Türü / Termik Santral (Kül depolama alanı dahil) /Fonksiyon Değişikliği Yapılmadan Plan Tadilatı ile Artan emsal alanının veya artan kül depolama alanının Her m2'si için Birim Bedel (m2/TL)</t>
  </si>
  <si>
    <t>Arazi Kullanım Türü / Termik Santral (Kül depolama alanı dahil) /Fonksiyon Değişikliği ve/veya Yapılanma Artışı Getirilmeden Yalnızca İstikamet Tadili veya Blok Yeri Değişikliği Gibi Tekliflerde İmar Parseli Üzerinden Hesaplanmak Üzere Birim Bedel (m2/TL)</t>
  </si>
  <si>
    <t xml:space="preserve"> Enerji Üretimine Yönelik Doğalgaz Çevrim Santrali</t>
  </si>
  <si>
    <t>Arazi Kullanım Türü /  Enerji Üretimine Yönelik Doğalgaz Çevrim Santrali /Plan Türüne Göre Alınacak Başvuru Bedeli (TL)</t>
  </si>
  <si>
    <t>Arazi Kullanım Türü /  Enerji Üretimine Yönelik Doğalgaz Çevrim Santrali /İlk Kez Plan Yapılacak Alanlarda Toplam emsal alanı Üzerinden Hesaplanmak Üzere Birim Bedel (m2/TL)</t>
  </si>
  <si>
    <t>Arazi Kullanım Türü /  Enerji Üretimine Yönelik Doğalgaz Çevrim Santrali /Planlı Alanlarda Plan Tadilatı İle Fonksiyon Değişikliği Sonucu Öngörülen Toplam emsal alanının Her m2'si İçin Birim Bedel (m2/TL)</t>
  </si>
  <si>
    <t>Arazi Kullanım Türü /  Enerji Üretimine Yönelik Doğalgaz Çevrim Santrali /Fonksiyon Değişikliği Yapılmadan Plan Tadilatı ile Artan emsal alanının Her m2'si için Birim Bedel (m2/TL)</t>
  </si>
  <si>
    <t>Arazi Kullanım Türü /  Enerji Üretimine Yönelik Doğalgaz Çevrim Santrali /Fonksiyon Değişikliği ve/veya Yapılanma Artışı Getirilmeden Yalnızca İstikamet Tadili veya Blok Yeri Değişikliği Gibi Tekliflerde İmar Parseli Üzerinden Hesaplanmak Üzere Birim Bedel (m2/TL)</t>
  </si>
  <si>
    <t>Enerji Depolama Alanı (Üretim Tesisine Bütünleşik Elektrik Depolama Ünitesi, Tüketim Tesisine Bütünleşik Elektrik Depolama Tesisi, Müstakil Elektrik Depolama Tesisi) ve Diğer Enerji Üretim ve Dağıtım Tesisleri</t>
  </si>
  <si>
    <t>Arazi Kullanım Türü / Enerji Depolama Alanı (Üretim Tesisine Bütünleşik Elektrik Depolama Ünitesi, Tüketim Tesisine Bütünleşik Elektrik Depolama Tesisi, Müstakil Elektrik Depolama Tesisi) ve Diğer Enerji Üretim ve Dağıtım Tesisleri / Plan Türüne Göre Alınacak Başvuru Bedeli (TL)</t>
  </si>
  <si>
    <t>Arazi Kullanım Türü / Enerji Depolama Alanı (Üretim Tesisine Bütünleşik Elektrik Depolama Ünitesi, Tüketim Tesisine Bütünleşik Elektrik Depolama Tesisi, Müstakil Elektrik Depolama Tesisi) ve Diğer Enerji Üretim ve Dağıtım Tesisleri / İlk Kez Plan Yapılacak Alanlarda Toplam emsal alanı Üzerinden Hesaplanmak Üzere Birim Bedel (m2/TL)</t>
  </si>
  <si>
    <t>Arazi Kullanım Türü / Enerji Depolama Alanı (Üretim Tesisine Bütünleşik Elektrik Depolama Ünitesi, Tüketim Tesisine Bütünleşik Elektrik Depolama Tesisi, Müstakil Elektrik Depolama Tesisi) ve Diğer Enerji Üretim ve Dağıtım Tesisleri / Planlı Alanlarda Plan Tadilatı İle Fonksiyon Değişikliği Sonucu Öngörülen Toplam emsal alanının Her m2'si İçin Birim Bedel (m2/TL)</t>
  </si>
  <si>
    <t>Arazi Kullanım Türü / Enerji Depolama Alanı (Üretim Tesisine Bütünleşik Elektrik Depolama Ünitesi, Tüketim Tesisine Bütünleşik Elektrik Depolama Tesisi, Müstakil Elektrik Depolama Tesisi) ve Diğer Enerji Üretim ve Dağıtım Tesisleri / Fonksiyon Değişikliği Yapılmadan Plan Tadilatı ile Artan emsal alanının Her m2'si için Birim Bedel (m2/TL)</t>
  </si>
  <si>
    <t>Arazi Kullanım Türü / Fonksiyon Değişikliği ve/veya Yapılanma Artışı Getirilmeden Yalnızca İstikamet Tadili veya Blok Yeri Değişikliği Gibi Tekliflerde İmar Parseli Üzerinden Hesaplanmak Üzere Birim Bedel (m2/TL)</t>
  </si>
  <si>
    <t>Akaryakıt Depolama, Gazlaştırma ve Dolum Tesisleri Yeraltı Doğalgaz depolama tesisi vb.</t>
  </si>
  <si>
    <t>Arazi Kullanım Türü / Akaryakıt Depolama, Gazlaştırma ve Dolum Tesisleri Yeraltı Doğalgaz depolama tesisi vb./Plan Türüne Göre Alınacak Başvuru Bedeli (TL)</t>
  </si>
  <si>
    <t>Arazi Kullanım Türü / Akaryakıt Depolama, Gazlaştırma ve Dolum Tesisleri Yeraltı Doğalgaz depolama tesisi vb./ İlk Kez Plan Yapılacak Alanlarda Toplam emsal alanı Üzerinden Hesaplanmak Üzere Birim Bedel (m2/TL)</t>
  </si>
  <si>
    <t>Arazi Kullanım Türü / Akaryakıt Depolama, Gazlaştırma ve Dolum Tesisleri ve Yeraltı Doğalgaz depolama tesisi vb./Planlı Alanlarda Plan Tadilatı İle Fonksiyon Değişikliği Sonucu Öngörülen Toplam emsal alanının Her m2'si İçin Birim Bedel (m2/TL)</t>
  </si>
  <si>
    <t>Arazi Kullanım Türü / Akaryakıt Depolama, Gazlaştırma ve Dolum Tesisleri ve Yeraltı Doğalgaz depolama tesisi  vb./Fonksiyon Değişikliği Yapılmadan Plan Tadilatı ile Artan emsal alanının Her m2'si için Birim Bedel (m2/TL)</t>
  </si>
  <si>
    <t>Genel Yük Limanı, Konteyner Limanı, İskele, Ro-Ro Tesisleri vb.</t>
  </si>
  <si>
    <t>Arazi Kullanım Türü / Genel Yük Limanı, Konteyner Limanı, İskele, Ro-Ro Tesisleri vb./ Plan Türüne Göre Alınacak Başvuru Bedeli (TL)</t>
  </si>
  <si>
    <t>Arazi Kullanım Türü / Genel Yük Limanı, Konteyner Limanı, İskele, Ro-Ro Tesisleri vb./İlk Kez  veya İlave veya Revizyon İmar Planı veya İmar Planı Değişikliği Yapılacak Alanlarda Planlama Alanı Üzerinden Hesaplanmak Üzere Birim Bedel (m2/TL)</t>
  </si>
  <si>
    <t>Arazi Kullanım Türü / Genel Yük Limanı, Konteyner Limanı, İskele, Ro-Ro Tesisleri vb./Plan Tadilatı ile Artan emsal alanının Her m2'si için Birim Bedel (m2/TL)</t>
  </si>
  <si>
    <t>Arazi Kullanım Türü / Genel Yük Limanı, Konteyner Limanı, İskele, Ro-Ro Tesisleri vb./Fonksiyon Değişikliği ve/veya Yapılanma Artışı Getirmeyen Plan Değişikliği Tekliflerinde Birim Bedel (m2/TL)</t>
  </si>
  <si>
    <t>Barınak, Balıkçı Barınağı, Yanaşma İskelesi, Çekek Yeri vb.</t>
  </si>
  <si>
    <t>Arazi Kullanım Türü / Barınak, Balıkçı Barınağı, Yanaşma İskelesi, Çekek Yeri vb. / Plan Türüne Göre Alınacak Başvuru Bedeli (TL)</t>
  </si>
  <si>
    <t>Arazi Kullanım Türü / Barınak, Balıkçı Barınağı, Yanaşma İskelesi, Çekek Yeri vb. / İlk Kez veya İlave veya Revizyon İmar Planı veya İmar Planı Değişikliği Yapılacak Alanlarda Planlama Alanı Üzerinden Hesaplanmak Üzere Birim Bedel (m2/TL)</t>
  </si>
  <si>
    <t>Arazi Kullanım Türü / Barınak, Balıkçı Barınağı, Yanaşma İskelesi, Çekek Yeri vb. / Plan Tadilatı ile Artan emsal alanının Her m2'si için Birim Bedel (m2/TL)</t>
  </si>
  <si>
    <t>Arazi Kullanım Türü / Barınak, Balıkçı Barınağı, Yanaşma İskelesi, Çekek Yeri vb. / Fonksiyon Değişikliği  ve/veya Yapılanma Artışı  Getirmeyen Plan Değişikliği Tekliflerinde Birim Bedel (m2/TL)</t>
  </si>
  <si>
    <t>Kıyı Koruma Yapıları (Mahmuz, Dalgakıran, İstinat Duvarı vb.)</t>
  </si>
  <si>
    <t>Arazi Kullanım Türü / Kıyı Koruma Yapıları (Mahmuz, Dalgakıran, İstinat Duvarı vb.)/ Plan Türüne Göre Alınacak Başvuru Bedeli (TL)</t>
  </si>
  <si>
    <t>Arazi Kullanım Türü / Kıyı Koruma Yapıları (Mahmuz, Dalgakıran, İstinat Duvarı vb.)/İlk Kez veya İlave veya Revizyon İmar Planı veya İmar Planı Değişikliği Yapılacak Alanlarda Planlama Alanı Üzerinden Hesaplanmak Üzere Birim Bedel (m2/TL)</t>
  </si>
  <si>
    <t>Arazi Kullanım Türü / Kıyı Koruma Yapıları (Mahmuz, Dalgakıran, İstinat Duvarı vb.)/Plan Tadilatı ile Artan emsal alanının Her m2'si için Birim Bedel (m2/TL)</t>
  </si>
  <si>
    <t>Arazi Kullanım Türü / Kıyı Koruma Yapıları (Mahmuz, Dalgakıran, İstinat Duvarı vb.)/Fonksiyon Değişikliği  ve/veya Yapılanma Artışı Getirmeyen Plan Değişikliği Tekliflerinde Birim Bedel (m2/TL)</t>
  </si>
  <si>
    <t>Tuzla, Köprü, Menfez, Fener Tesisleri vs.</t>
  </si>
  <si>
    <t>Arazi Kullanım Türü / Tuzla, Köprü, Menfez, Fener Tesisleri vs./ Plan Türüne Göre Alınacak Başvuru Bedeli (TL)</t>
  </si>
  <si>
    <t>Arazi Kullanım Türü / Tuzla, Köprü, Menfez, Fener Tesisleri vs./ İlk Kez veya İlave veya Revizyon İmar Planı veya İmar Planı Değişikliği Yapılacak Alanlarda Planlama Alanı Üzerinden Hesaplanmak Üzere Birim Bedel (m2/TL)</t>
  </si>
  <si>
    <t>Arazi Kullanım Türü / Tuzla, Köprü, Menfez, Fener Tesisleri vs./ Plan Tadilatı ile Artan emsal alanının Her m2'si için Birim Bedel (m2/TL)</t>
  </si>
  <si>
    <t>Arazi Kullanım Türü / Tuzla, Köprü, Menfez, Fener Tesisleri vs./ Fonksiyon Değişikliği  ve/veya Yapılanma Artışı  Getirmeyen Plan Değişikliği Tekliflerinde Birim Bedel (m2/TL)</t>
  </si>
  <si>
    <t>Kıyıda Tasfiye ve Pompaj İstasyon Alanları vb.</t>
  </si>
  <si>
    <t>Arazi Kullanım Türü / Kıyıda Tasfiye ve Pompaj İstasyon Alanları vb./ Plan Türüne Göre Alınacak Başvuru Bedeli (TL)</t>
  </si>
  <si>
    <t>Arazi Kullanım Türü / Kıyıda Tasfiye ve Pompaj İstasyon Alanları vb./ İlk Kez  veya İlave veya Revizyon İmar Planı veya İmar Planı Değişikliği Yapılacak Alanlarda Planlama Alanı Üzerinden Hesaplanmak Üzere Birim Bedel (m2/TL)</t>
  </si>
  <si>
    <t>Arazi Kullanım Türü / Kıyıda Tasfiye ve Pompaj İstasyon Alanları vb./ Plan Tadilatı ile Artan emsal alanının Her m2'si için Birim Bedel (m2/TL)</t>
  </si>
  <si>
    <t>Arazi Kullanım Türü / Kıyıda Tasfiye ve Pompaj İstasyon Alanları vb./ Fonksiyon Değişikliği  ve/veya Yapılanma Artışı Getirmeyen Plan Değişikliği Tekliflerinde Birim Bedel (m2/TL)</t>
  </si>
  <si>
    <t>Tersane, Gemi Söküm Yerleri,Tekne İmal ve Bakım Yeri, Çekek Yeri vb.</t>
  </si>
  <si>
    <t>Arazi Kullanım Türü /Tersane, Gemi Söküm Yerleri ,Tekne İmalat ve Bakım Yeri,Çekek Yeri vb/ Plan Türüne Göre Alınacak Başvuru Bedeli (TL)</t>
  </si>
  <si>
    <t>Arazi Kullanım Türü /Tersane, Gemi Söküm Yerleri ,Tekne İmalat ve Bakım Yeri,Çekek Yeri vb/ İlk Kez veya İlave veya Revizyon İmar Planı veya İmar Planı Değişikliği Yapılacak Alanlarda Planlama Alanı Üzerinden Hesaplanmak Üzere Birim Bedel (m2/TL)</t>
  </si>
  <si>
    <t>Arazi Kullanım Türü /Tersane, Gemi Söküm Yerleri Tekne İmalat ve Bakım Yeri,Çekek Yeri vb/ Plan Tadilatı ile Artan emsal alanının Her m2'si için Birim Bedel (m2/TL)</t>
  </si>
  <si>
    <t>Arazi Kullanım Türü /Tersane, Gemi Söküm Yerleri Tekne İmalat ve Bakım Yeri,Çekek Yeri vb/ Fonksiyon Değişikliği  ve/veya Yapılanma Artışı  Getirmeyen Plan Değişikliği Tekliflerinde Birim Bedel (m2/TL)</t>
  </si>
  <si>
    <t>Su Ürünleri Üretim ve Yetiştirme Tesisleri, Dalyan Alanı vb.</t>
  </si>
  <si>
    <t>Arazi Kullanım Türü /Su Ürünleri Üretim ve Yetiştirme Tesisleri, Dalyan Alanı vb./ Plan Türüne Göre Alınacak Başvuru Bedeli (TL)</t>
  </si>
  <si>
    <t>Arazi Kullanım Türü /Su Ürünleri Üretim ve Yetiştirme Tesisleri, Dalyan Alanı vb./İlk Kez veya İlave veya Revizyon İmar Planı veya İmar Planı Değişikliği Yapılacak Alanlarda Planlama Alanı Üzerinden Hesaplanmak Üzere Birim Bedel (m2/TL)</t>
  </si>
  <si>
    <t>Arazi Kullanım Türü /Su Ürünleri Üretim ve Yetiştirme Tesisleri, Dalyan Alanı vb./Plan Tadilatı ile Artan emsal alanının Her m2'si için Birim Bedel (m2/TL)</t>
  </si>
  <si>
    <t>Arazi Kullanım Türü /Su Ürünleri Üretim ve Yetiştirme Tesisleri, Dalyan Alanı vb./Fonksiyon Değişikliği  ve/veya Yapılanma Artışı  Getirmeyen Plan Değişikliği Tekliflerinde Birim Bedel (m2/TL)</t>
  </si>
  <si>
    <t xml:space="preserve">Kruvaziyer Liman </t>
  </si>
  <si>
    <t>Arazi Kullanım Türü /Kruvaziyer Liman / Plan Türüne Göre Alınacak Başvuru Bedeli (TL)</t>
  </si>
  <si>
    <t>Arazi Kullanım Türü /Kruvaziyer Liman /İlk Kez veya İlave veya Revizyon İmar Planı veya İmar Planı Değişikliği Yapılacak Alanlarda Planlama Alanı Üzerinden Hesaplanmak Üzere Birim Bedel (m2/TL)</t>
  </si>
  <si>
    <t>Arazi Kullanım Türü /Kruvaziyer Liman /Plan Tadilatı ile Artan emsal alanının Her m2'si için Birim Bedel (m2/TL)</t>
  </si>
  <si>
    <t>Arazi Kullanım Türü /Kruvaziyer Liman /Fonksiyon Değişikliği  ve/veya Yapılanma Artışı  Getirmeyen Plan Değişikliği Tekliflerinde Birim Bedel (m2/TL)</t>
  </si>
  <si>
    <t>Yat Limanı ve Yat Çekek Yerleri</t>
  </si>
  <si>
    <t>Arazi Kullanım Türü /Yat Limanı ve Yat Çekek Yerleri /Plan Türüne Göre Alınacak Başvuru Bedeli (TL)</t>
  </si>
  <si>
    <t>Arazi Kullanım Türü /Yat Limanı ve Yat Çekek Yerleri /İlk Kez veya İlave veya Revizyon İmar Planı veya İmar Planı Değişikliği Yapılacak Alanlarda Planlama Alanı Üzerinden Hesaplanmak Üzere Birim Bedel (m2/TL)</t>
  </si>
  <si>
    <t>Arazi Kullanım Türü /Yat Limanı ve Yat Çekek Yerleri /Plan Tadilatı ile Artan emsal alanının Her m2'si için Birim Bedel (m2/TL)</t>
  </si>
  <si>
    <t>Arazi Kullanım Türü /Yat Limanı ve Yat Çekek Yerleri /Fonksiyon Değişikliği  ve/veya Yapılanma Artışı Getirmeyen Plan Değişikliği Tekliflerinde Birim Bedel (m2/TL)</t>
  </si>
  <si>
    <t xml:space="preserve">3621 Sayılı Kıyı Kanununun 6 (d) maddesi kapsamındaki Spor Tesisleri ve Bunların Tamamlayıcısı Konaklama Tesisleri </t>
  </si>
  <si>
    <t>Arazi Kullanım Türü /3621 SayılıKıyı Kanununun 6 (d) maddesi kapsamındaki Spor Tesisleri ve Bunların Tamamlayıcısı Konaklama Tesisleri /Plan Türüne Göre Alınacak Başvuru Bedeli (TL)</t>
  </si>
  <si>
    <t>Arazi Kullanım Türü /3621 SayılıKıyı Kanununun 6 (d) maddesi kapsamındaki Spor Tesisleri ve Bunların Tamamlayıcısı Konaklama Tesisleri /İlk Kez  veya İlave veya Revizyon İmar Planı veya İmar Planı Değişikliği Yapılacak Alanlarda Planlama Alanı Üzerinden Hesaplanmak Üzere Birim Bedel (m2/TL)</t>
  </si>
  <si>
    <t>Arazi Kullanım Türü /3621 SayılıKıyı Kanununun 6 (d)maddesi kapsamındaki Spor Tesisleri ve Bunların Tamamlayıcısı Konaklama Tesisleri /Plan Tadilatı ile Artan emsal alanının Her m2'si için Birim Bedel (m2/TL)</t>
  </si>
  <si>
    <t>Arazi Kullanım Türü /3621 SayılıKıyı Kanununun 6(d)maddesi kapsamındaki Spor Tesisleri ve Bunların Tamamlayıcısı Konaklama Tesisleri /Fonksiyon Değişikliği  ve/veya Yapılanma Artışı Getirmeyen Plan Değişikliği Tekliflerinde Birim Bedel (m2/TL)</t>
  </si>
  <si>
    <t>Su Sporları İskelesi, Denize İniş Rampaları vb. ve Rekreatif Alanlar</t>
  </si>
  <si>
    <t>Arazi Kullanım Türü / Su Sporları İskelesi, Denize İniş Rampaları vb. ve Rekreatif Alanlar / Plan Türüne Göre Alınacak Başvuru Bedeli (TL)</t>
  </si>
  <si>
    <t>Arazi Kullanım Türü / Su Sporları İskelesi, Denize İniş Rampaları vb. ve Rekreatif Alanlar / İlk Kez veya İlave veya Revizyon İmar Planı veya İmar Planı Değişikliği Yapılacak Alanlarda Planlama Alanı Üzerinden Hesaplanmak Üzere Birim Bedel (m2/TL)</t>
  </si>
  <si>
    <t>Arazi Kullanım Türü / Su Sporları İskelesi, Denize İniş Rampaları vb. ve Rekreatif Alanlar / Plan Tadilatı ile Artan emsal alanının Her m2'si için Birim Bedel (m2/TL)</t>
  </si>
  <si>
    <t>Arazi Kullanım Türü / Su Sporları İskelesi, Denize İniş Rampaları vb. ve Rekreatif Alanlar / Fonksiyon Değişikliği  ve/veya Yapılanma Artışı Getirmeyen Plan Değişikliği Tekliflerinde Birim Bedel (m2/TL)</t>
  </si>
  <si>
    <t>Teknik Altyapı Alanı</t>
  </si>
  <si>
    <t>Arazi Kullanım Türü /Teknik Altyapı Alanı/ Plan Türüne Göre Alınacak Başvuru Bedeli (TL)</t>
  </si>
  <si>
    <t>Arazi Kullanım Türü /Teknik Altyapı Alanı/İlk Kez veya İlave veya Revizyon İmar Planı veya İmar Planı Değişikliği Yapılacak Alanlarda Planlama Alanı Üzerinden Hesaplanmak Üzere Birim Bedel (m2/TL)</t>
  </si>
  <si>
    <t>Arazi Kullanım Türü /Teknik Altyapı Alanı/Plan Tadilatı ile Artan emsal alanının Her m2'si için Birim Bedel (m2/TL)</t>
  </si>
  <si>
    <t>Arazi Kullanım Türü /Teknik Altyapı Alanı/Fonksiyon Değişikliği  ve/veya Yapılanma Artışı Getirmeyen Plan Değişikliği Tekliflerinde Birim Bedel (m2/TL)</t>
  </si>
  <si>
    <t>Boru Hatları ve Şamandıralar vs.</t>
  </si>
  <si>
    <t>Arazi Kullanım Türü /Boru Hatları ve Şamandıralar vs./ Plan Türüne Göre Alınacak Başvuru Bedeli (TL)</t>
  </si>
  <si>
    <t>Arazi Kullanım Türü /Boru Hatları ve Şamandıralar vs.İlk Kez veya İlave veya Revizyon İmar Planı veya İmar Planı Değişikliği Yapılacak Alanlarda Planlama Alanı Üzerinden Hesaplanmak Üzere Birim Bedel (m2/TL)</t>
  </si>
  <si>
    <t>Arazi Kullanım Türü /Boru Hatları ve Şamandıralar vs.Fonksiyon Değişikliği,Yapılanma Artışı  Getirmeyen Plan Değişikliği Tekliflerinde Birim Bedel (m2/TL)</t>
  </si>
  <si>
    <t xml:space="preserve">Telekomünikasyon Tesisleri (Kablo vb.) (metre cinsinden) </t>
  </si>
  <si>
    <t>Arazi Kullanım Türü /Telekomünikasyon Tesisleri (Kablo vb.) (metre cinsinden) / Plan Türüne Göre Alınacak Başvuru Bedeli (TL)</t>
  </si>
  <si>
    <t>Arazi Kullanım Türü /Telekomünikasyon Tesisleri (Kablo vb.) (metre cinsinden) / İlk Kez veya İlave veya Revizyon İmar Planı veya İmar Planı Değişikliği Yapılacak Alanlarda Planlama Alanı Üzerinden Hesaplanmak Üzere Birim Bedel (m/TL)</t>
  </si>
  <si>
    <t>Arazi Kullanım Türü /Telekomünikasyon Tesisleri (Kablo vb.) (metre cinsinden) / Fonksiyon Değişikliği  ve/veya Yapılanma Artışı Getirmeyen Plan Değişikliği Tekliflerinde Birim Bedel (m/TL)</t>
  </si>
  <si>
    <t xml:space="preserve">Su Alma ve Deşarj Boru Hatları vb. (metre cinsinden)  </t>
  </si>
  <si>
    <t>Arazi Kullanım Türü Su Alma ve Deşarj Boru Hatları vb. (metre cinsinden) / Plan Türüne Göre Alınacak Başvuru Bedeli (TL)</t>
  </si>
  <si>
    <t>Arazi Kullanım Türü / Su Alma ve Deşarj Boru Hatları vb. (metre cinsinden) / İlk Kez  veya İlave veya Revizyon İmar Planı veya İmar Planı Değişikliği Yapılacak Alanlarda Planlama Alanı Üzerinden Hesaplanmak Üzere Birim Bedel (m/TL)</t>
  </si>
  <si>
    <t>Arazi Kullanım Türü Su Alma ve Deşarj Boru Hatları vb. (metre cinsinden) / Fonksiyon Değişikliği  ve/veya Yapılanma Artışı Getirmeyen Plan Değişikliği Tekliflerinde Birim Bedel (m/TL)</t>
  </si>
  <si>
    <t>Su Alma ve Deşarj Boru Hatları vb. (-metre cinsinden hesaplanan boru hattı dışındaki alanlar- m² cinsinden)</t>
  </si>
  <si>
    <t>Arazi Kullanım Türü /Boru Hatları,Su Alma ve Deşarj Boru Hatları vb. (-metre cinsinden hesaplanan boru hattı dışındaki alanlar- m² cinsinden)/ Plan Türüne Göre Alınacak Başvuru Bedeli (m²/TL)</t>
  </si>
  <si>
    <t>Arazi Kullanım Türü /Boru Hatları,Su Alma ve Deşarj Boru Hatları vb. (-metre cinsinden hesaplanan boru hattı dışındaki alanlar- m² cinsinden) / İlk Kez  veya İlave veya Revizyon İmar Planı veya İmar Planı Değişikliği Yapılacak Alanlarda Planlama Alanı Üzerinden Hesaplanmak Üzere Birim Bedel (m²/TL)</t>
  </si>
  <si>
    <t>Arazi Kullanım Türü /Boru Hatları,Su Alma ve Deşarj Boru Hatları vb.  (-metre cinsinden hesaplanan boru hattı dışındaki alanlar- m² cinsinden)/ Plan Tadilatı ile Artan inşaat alanının Her m2'si için Birim Bedel (m2/TL)</t>
  </si>
  <si>
    <t>Arazi Kullanım Türü /Boru Hatları,Su Alma ve Deşarj Boru Hatları vb.  (-metre cinsinden hesaplanan boru hattı dışındaki alanlar- m² cinsinden)/ Fonksiyon Değişikliği  ve/veya Yapılanma Artışı Getirmeyen Plan Değişikliği Tekliflerinde Birim Bedel (m²/TL)</t>
  </si>
  <si>
    <t>Kıyı Yapı ve Tesislerinde Planlama ve Uygulama Sürecine İlişkin Tebliğ ve 06.04.2021 tarih ve 2021/5 sayılı Genelge Kapsamında İmar Planı Kararı Gerektirmeden Yapılacak Olan Rekreatif Amaçlı İskele Taleplerinde Başvuru Bedeli</t>
  </si>
  <si>
    <t>MESLEKİ HİZMETLER GENEL MÜDÜRLÜĞÜ</t>
  </si>
  <si>
    <t>TS EN 12504-1</t>
  </si>
  <si>
    <t>Sertleşmiş Beton Deneyleri/Karot numunesi alınması ( 1 Adet)</t>
  </si>
  <si>
    <t>1 Hafta</t>
  </si>
  <si>
    <t>TS EN 12390-3</t>
  </si>
  <si>
    <t xml:space="preserve">Sertleşmiş Beton Deneyleri/Karot numunesi basınç dayanımı  (Kesme ve Başlıklama-Aşındırma Dahil 1 Adet)                                                </t>
  </si>
  <si>
    <t>TS EN 12504-2</t>
  </si>
  <si>
    <t>Sertleşmiş Beton Deneyleri/Beton test çekici deneyi  (1 ölçme yeri için)</t>
  </si>
  <si>
    <t>TS EN 12390-5</t>
  </si>
  <si>
    <t>Sertleşmiş Beton Deneyleri/Deney Numunelerinin eğilme dayanımı tayini</t>
  </si>
  <si>
    <t>TS EN 12390-6</t>
  </si>
  <si>
    <t>Sertleşmiş Beton Deneyleri/Deney Numunelerinin yarmada çekme dayanımı tayini</t>
  </si>
  <si>
    <t>Sertleşmiş Beton Deneyleri/Silindir veya küp basınç dayanımı deneyi (1 Adet)</t>
  </si>
  <si>
    <t>Sertleşmiş Beton Deneyleri/ Silindir numunesi başlıklama-aşındırma  (1 Adet)</t>
  </si>
  <si>
    <t>Sertleşmiş Beton Deneyleri/ Silindir numunesi kesme (1 Adet)</t>
  </si>
  <si>
    <t>TAZE BETON DENEYLERİ</t>
  </si>
  <si>
    <t>EN 12350-1 EN 12390-3</t>
  </si>
  <si>
    <t>Taze Beton Deneyleri/Numune alınması, kür edilmesi ve Basınç Dayanımı (1 adet küp için)</t>
  </si>
  <si>
    <t>1 Ay</t>
  </si>
  <si>
    <t>EN 12350-1 EN12390-3</t>
  </si>
  <si>
    <t>Taze Beton Deneyleri/Numune alınması, Başlıklama-Aşındırma, kür edilmesi ve Basınç Dayanımı (1 adet silindir için)</t>
  </si>
  <si>
    <t>TS EN 12350-1</t>
  </si>
  <si>
    <t>Taze Beton Deneyleri/Numune alma ( küp veya silindir - 1 Ad.)</t>
  </si>
  <si>
    <t>Taze Beton Deneyleri/Basınç Dayanımı Deneyi ( küp veya silindir - 1 Ad.)</t>
  </si>
  <si>
    <t>TS EN 12350-2</t>
  </si>
  <si>
    <t>Taze Beton Deneyleri/Çökme (slump) deneyi</t>
  </si>
  <si>
    <t>TS EN 12390-2</t>
  </si>
  <si>
    <t xml:space="preserve">Taze Beton Deneyleri/Beton numunelerinin kürü ( 1 Ad.) </t>
  </si>
  <si>
    <t>TS EN 12350-6</t>
  </si>
  <si>
    <t>Taze Beton Deneyleri/Yoğunluk Tayini</t>
  </si>
  <si>
    <t>TS EN 12350-5</t>
  </si>
  <si>
    <t>Taze Beton Deneyleri/Yayılma Tablası Deneyi</t>
  </si>
  <si>
    <t>TS EN 12350-7</t>
  </si>
  <si>
    <t>Hava yüzdesi tayini  (Basınç Metodu)</t>
  </si>
  <si>
    <t>BETON ÇELİK ÇUBUKLAR</t>
  </si>
  <si>
    <t>TS 708</t>
  </si>
  <si>
    <t>Beton Çelik Çubuklar/ Gözle muayene ve Kütle Tayini (Her çap için 3 Adet)</t>
  </si>
  <si>
    <t>TS EN ISO 6892-1</t>
  </si>
  <si>
    <t>Beton Çelik Çubuklar/Çekme deneyi (akma-çekme dayanımı ve uzama % si her çap için  3 Adet)</t>
  </si>
  <si>
    <t>Beton Çelik Çubuklar/Kimyasal Analiz ( Her çap için 1 Ad.)</t>
  </si>
  <si>
    <t>Beton Çelik Çubuklar/Kaynak kesme kuvveti tayini ( Her çap için 5 Adet)</t>
  </si>
  <si>
    <t>TS EN ISO 15630-1</t>
  </si>
  <si>
    <t xml:space="preserve">Beton Çelik Çubuklar/Bükme deneyi ( Her Çap için 1 Adet ) </t>
  </si>
  <si>
    <t xml:space="preserve">Beton Çelik Çubuklar/Ters Bükme deneyi ( Her Çap için 1 Adet )  </t>
  </si>
  <si>
    <t>TS EN ISO 15630-1.2</t>
  </si>
  <si>
    <t xml:space="preserve">Beton Çelik Çubuklar/Eksenel yük etkisinde yorulma deneyi  ( Her Çap için 1 Adet )  </t>
  </si>
  <si>
    <t>DONATI  TESPİTİ (Her bir elemanda)</t>
  </si>
  <si>
    <t xml:space="preserve">Demir tarama cihazı ile donatı tespiti </t>
  </si>
  <si>
    <t xml:space="preserve">PS 200 Röntgen cihazı ile Donatı tespiti </t>
  </si>
  <si>
    <t xml:space="preserve">Pas payını sıyırmak suretiyle Esas donatı çapı ve etriye çapı tespiti </t>
  </si>
  <si>
    <t>AGREGA DENEYLERİ</t>
  </si>
  <si>
    <t>Agregaların geometrik özellikleri için deneyler 1 Tane Sınıfı İçin</t>
  </si>
  <si>
    <t>TS 3523</t>
  </si>
  <si>
    <t>Yüzey nemi oranı tayini</t>
  </si>
  <si>
    <t>2 Hafta</t>
  </si>
  <si>
    <t>TS EN 933-1</t>
  </si>
  <si>
    <t>Tane büyüklüğü dağılımının tayini - Eleme yöntemi</t>
  </si>
  <si>
    <t xml:space="preserve">İnce madde oranı tayini                               </t>
  </si>
  <si>
    <t>TS EN 933-3</t>
  </si>
  <si>
    <t>Tane Şekli Tayini - Yassılık Endeksi</t>
  </si>
  <si>
    <t>TS EN 933-4</t>
  </si>
  <si>
    <t>Tane Şekli Tayini - Şekil İndisi</t>
  </si>
  <si>
    <t>TS EN 933-7</t>
  </si>
  <si>
    <t>İri Agregalarda Kavkı İçeriğinin Tayini-Kavkı Yüzdesi</t>
  </si>
  <si>
    <t>TS EN 933-8</t>
  </si>
  <si>
    <t>İnce Tanelerin Tayini-Kum Eşdeğer Tayini</t>
  </si>
  <si>
    <t>TS EN 933-9</t>
  </si>
  <si>
    <t>İnce Tanelerin Tayini-Metilen Mavisi Deneyi</t>
  </si>
  <si>
    <t>TS EN 933-10</t>
  </si>
  <si>
    <t>İnce Tanelerin Tayini-İnce Dolgu Malzemelerinin Tane Büyüklüğüne Göre Sınıflandırılması (Hava Jetiyle Eleme)</t>
  </si>
  <si>
    <t>Agregaların mekanik ve fiziksel özellikleri için deneyler 1 Tane Sınıfı İçin</t>
  </si>
  <si>
    <t>TS EN 1097-1</t>
  </si>
  <si>
    <t>Aşınmaya karşı direncin tayini (mikro-deval)</t>
  </si>
  <si>
    <t>TS EN 1097-2</t>
  </si>
  <si>
    <t>Parçalanmaya karşı direncin tayini için metotlar (LA)</t>
  </si>
  <si>
    <t>TS EN 1097-3</t>
  </si>
  <si>
    <t>Gevşek yığın yoğunluğunun ve boşluk hacminin tayini</t>
  </si>
  <si>
    <t>TS EN 1097-6</t>
  </si>
  <si>
    <t>Tane yoğunluğu ve Su emme oranının tayini</t>
  </si>
  <si>
    <t>Agregaların termal ve bozunma  özelliklerini tayin için deneyler 1 Tane sınıfı için</t>
  </si>
  <si>
    <t xml:space="preserve">TS EN 1367-1      </t>
  </si>
  <si>
    <t>Agregaların ısıl ve bozunma  özelliklerini tayin için deneyler-Donma ve çözülmeye karşı direncin tayini</t>
  </si>
  <si>
    <t>BETON TASARIMI</t>
  </si>
  <si>
    <t>TS 802</t>
  </si>
  <si>
    <t>Beton tasarımı (tüm deneyler, diğer uygulama ve hesaplamalar)</t>
  </si>
  <si>
    <t>ÇİMENTO DENEY METOTLARI</t>
  </si>
  <si>
    <t>TS EN 196-1</t>
  </si>
  <si>
    <t>Dayanım Tayini - Numune hazırlanması, kür edilmesi, eğilme ve basınç deneyleri (1 grup)</t>
  </si>
  <si>
    <t>Dayanım Tayini - eğilme ve basınç deneyleri (1 grup)</t>
  </si>
  <si>
    <t>TS 213-1 EN 13748-1  TS 213-2 EN 13748-2 TERRAZO KAROLAR (İÇ VE DIŞ MEKANLAR  İÇİN)  
 (Getirilecek numune miktari  en az 20 Ad.)</t>
  </si>
  <si>
    <t xml:space="preserve">TS 213-1/2 EN 13748-1/2 </t>
  </si>
  <si>
    <t xml:space="preserve">Boyut sapmalar            </t>
  </si>
  <si>
    <t>Kenarların doğrultudan sapması</t>
  </si>
  <si>
    <t xml:space="preserve">Üst yüzeyin düzlükten sapması </t>
  </si>
  <si>
    <t xml:space="preserve">Kırılma dayanımının ve kırılma yükünün ölçülmesi </t>
  </si>
  <si>
    <t xml:space="preserve">Aşınmaya karşı direncin ölçülmesi </t>
  </si>
  <si>
    <t>TS 213-2 EN 13748-2</t>
  </si>
  <si>
    <t>Buz çözücü tuz etkisiyle birlikte donma-çözülmeye karşı direncin tayini</t>
  </si>
  <si>
    <t>Su Emme</t>
  </si>
  <si>
    <t>Numune kesme ( 1 Ad.)</t>
  </si>
  <si>
    <t xml:space="preserve">TS EN 771-1+A1 KÂGİR BİRİMLER - ÖZELLİKLER - BÖLÜM 1: KİL KÂGİR BİRİMLER </t>
  </si>
  <si>
    <t>TS EN 772-16</t>
  </si>
  <si>
    <t>Boyutlar</t>
  </si>
  <si>
    <t>TS EN 772-20</t>
  </si>
  <si>
    <t>Döşeme yüzünün düzgünlüğü</t>
  </si>
  <si>
    <t>Döşeme yüzlerinin düzlemsel paralelliği</t>
  </si>
  <si>
    <t>Biçim</t>
  </si>
  <si>
    <t>TS EN 772-13</t>
  </si>
  <si>
    <t>Brüt kuru birimhacim kütlesi</t>
  </si>
  <si>
    <t xml:space="preserve">Net kuru birim hacim kütlesi </t>
  </si>
  <si>
    <t>TS EN 772-1:2011+A1</t>
  </si>
  <si>
    <t xml:space="preserve">Basınç dayanımı </t>
  </si>
  <si>
    <t>Rutubet hareketi</t>
  </si>
  <si>
    <t>Başlangıç su emme</t>
  </si>
  <si>
    <t>Su emme</t>
  </si>
  <si>
    <t xml:space="preserve">TS EN 771-2+A1 KİREÇ KUM TAŞI KAGİR BİRİMLER                                       </t>
  </si>
  <si>
    <t>Boyutlar ve toleranslar</t>
  </si>
  <si>
    <t>EN 772-2, EN 772-9, EN 772-16</t>
  </si>
  <si>
    <t xml:space="preserve">Konfigürasyon               </t>
  </si>
  <si>
    <t>TS EN772-20</t>
  </si>
  <si>
    <t xml:space="preserve">Döşeme yüzlerinin düzlükten sapması                                                       </t>
  </si>
  <si>
    <t xml:space="preserve">Döşeme yüzlerinin düzlemsel paralellikten sapması                                                                           </t>
  </si>
  <si>
    <t>EN 772-9, EN 772-13</t>
  </si>
  <si>
    <t>Beton karışım hesabı (Agrega deneyleri ve beton karışım oranı hariç)/Üç tane sınıfı için</t>
  </si>
  <si>
    <t xml:space="preserve">Basınç dayanımı  </t>
  </si>
  <si>
    <t>TS EN 772-18</t>
  </si>
  <si>
    <t xml:space="preserve">Dayanıklılık -donma-çözülme </t>
  </si>
  <si>
    <t>TS EN 771-2+A1</t>
  </si>
  <si>
    <t>Numune kesme (1 Ad.)</t>
  </si>
  <si>
    <t xml:space="preserve">TS EN 771-3+A1  DUVARLAR İÇİN BETON BRİKETLER        </t>
  </si>
  <si>
    <t xml:space="preserve">Boyutlar </t>
  </si>
  <si>
    <t>Yüzey düzgünlüğü</t>
  </si>
  <si>
    <t>TS EN 772-2</t>
  </si>
  <si>
    <t>Birim hacim kütlesi</t>
  </si>
  <si>
    <t>Mekanik dayanım - Basınç Dayanımı</t>
  </si>
  <si>
    <t>TS EN 772-6</t>
  </si>
  <si>
    <t>Mekanik dayanım - Eğilme Dayanımı</t>
  </si>
  <si>
    <t>TS EN 772-11</t>
  </si>
  <si>
    <t>Kapiler etkiyle su emme katsayısı</t>
  </si>
  <si>
    <t xml:space="preserve">TS EN 771-4:2011+A1 GAZBETON KAGİR BİRİMLER        </t>
  </si>
  <si>
    <t xml:space="preserve">Konfigürasyon </t>
  </si>
  <si>
    <t>Oturma yüzeylerinin düzlükten sapması</t>
  </si>
  <si>
    <t xml:space="preserve">Oturma yüzeylerinin düzlemsel paralellikten sapması </t>
  </si>
  <si>
    <t xml:space="preserve">Rutubet muhtevası </t>
  </si>
  <si>
    <t xml:space="preserve">Brüt kuru birim hacim kütlesi </t>
  </si>
  <si>
    <t xml:space="preserve">Kuruma büzülmesi tayini (rötre) </t>
  </si>
  <si>
    <t xml:space="preserve">Kılcal su emmeye bağlı olarak Su emme tayini </t>
  </si>
  <si>
    <t>TS EN 771-5:2011+A1 YAPAY TAŞ KAGİR BİRİMLER</t>
  </si>
  <si>
    <t>Basınç dayanımı</t>
  </si>
  <si>
    <t xml:space="preserve">TS EN 771-6:2011+A1 DOĞAL TAŞ KAGİR BİRİMLER        </t>
  </si>
  <si>
    <t>Görünür birim hacim kütlesi</t>
  </si>
  <si>
    <t>Açık gözeneklilik</t>
  </si>
  <si>
    <t>Kılcal su emme katsayısı</t>
  </si>
  <si>
    <t xml:space="preserve"> TS 2824 EN 1338 BETON PARKE TAŞLARI                     </t>
  </si>
  <si>
    <t>TS 2824 EN 1338</t>
  </si>
  <si>
    <t>Biçim ve boyutlar</t>
  </si>
  <si>
    <t>Hava etkileri nedeniyle yıpranmaya karşı direnç</t>
  </si>
  <si>
    <t>Yarmada çekme dayanımı</t>
  </si>
  <si>
    <t>Aşınmaya direnç</t>
  </si>
  <si>
    <t xml:space="preserve">TS 436 EN 1340 BETON BORDÜR TAŞI </t>
  </si>
  <si>
    <t>TS 436 EN 1340</t>
  </si>
  <si>
    <t>Eğilme dayanımı</t>
  </si>
  <si>
    <t>TS 4060 BETON DENİZLİKLER</t>
  </si>
  <si>
    <t>TS 4060</t>
  </si>
  <si>
    <t xml:space="preserve">Görünüş, biçim ve gönyeden sapma </t>
  </si>
  <si>
    <t xml:space="preserve">Yüzey düzgünlüğü ve boyutlar </t>
  </si>
  <si>
    <t xml:space="preserve">Eğilmede çekme dayanımı </t>
  </si>
  <si>
    <t xml:space="preserve">TS 4063 BETON PARAPETLER </t>
  </si>
  <si>
    <t>TS 4063</t>
  </si>
  <si>
    <t>Yüzey düzgünlüğü ve boyutlar</t>
  </si>
  <si>
    <t xml:space="preserve">Su emme </t>
  </si>
  <si>
    <t xml:space="preserve">TS EN 14843 ÖNDÖKÜMLÜ BETON MAMULLER-MERDİVENLER  </t>
  </si>
  <si>
    <t>EN 13369-EN 12390-3</t>
  </si>
  <si>
    <t>Beton Deneyler-Basınç Dayanımı</t>
  </si>
  <si>
    <t>TS EN 13369</t>
  </si>
  <si>
    <t>Boyutların ve Yüzey özelliklerinin ölçülmesi</t>
  </si>
  <si>
    <t>TS 407 BETON MAMULLER-DÖŞEME SİSTEMLERİ-STATİK ÇALIŞMAYA KATILMAYAN-ASMOLEN HAFİF BETON BLOK</t>
  </si>
  <si>
    <t>TS 407- EN 15037-2+A1</t>
  </si>
  <si>
    <t xml:space="preserve">Boyutların ölçümü ve yüzey özellikleri </t>
  </si>
  <si>
    <t xml:space="preserve">Tekil yüklere direnç </t>
  </si>
  <si>
    <t xml:space="preserve">Eğilme Dayanımı </t>
  </si>
  <si>
    <t xml:space="preserve">Brüt kuru birim hacim ağırlığı </t>
  </si>
  <si>
    <t xml:space="preserve">Hafif betonun kuruma rötresi </t>
  </si>
  <si>
    <t>GÖZENEKLİ HAFİF BETON</t>
  </si>
  <si>
    <t>TS EN 1354</t>
  </si>
  <si>
    <t>Gözenekli hafif beton-Basınç dayanımı tayini (3 adet)</t>
  </si>
  <si>
    <t>TS EN 992</t>
  </si>
  <si>
    <t>Hafif Agregalı gözenekli beton/kuru yoğunluk tayini</t>
  </si>
  <si>
    <t xml:space="preserve">TS EN 490 + A1 ÇATI ÖRTÜSÜ VE DUVAR KAPLAMASI İÇİN BETON ÇATI KİREMİTLERİ VE BAĞLANTI PARÇALARI </t>
  </si>
  <si>
    <t>TS EN 491</t>
  </si>
  <si>
    <t>Biçim, gönyeden sapma ve yüzey düzgünlüğü</t>
  </si>
  <si>
    <t xml:space="preserve">Boyut muayenesi </t>
  </si>
  <si>
    <t xml:space="preserve">Su emme deneyi </t>
  </si>
  <si>
    <t>Kırılma yükü</t>
  </si>
  <si>
    <t xml:space="preserve">Dona dayanıklılık </t>
  </si>
  <si>
    <t xml:space="preserve">Don sonrası kırılma yükü </t>
  </si>
  <si>
    <t>TS EN 12859 ALÇI BLOKLAR</t>
  </si>
  <si>
    <t xml:space="preserve"> TS EN 12859</t>
  </si>
  <si>
    <t>Düzlükten sapma</t>
  </si>
  <si>
    <t>Kütle Tayini</t>
  </si>
  <si>
    <t>Eğilme Dayanımı</t>
  </si>
  <si>
    <t>Rutubet Miktarı</t>
  </si>
  <si>
    <t>Su Emme Kapasitesi (Sadece hidrofobik alçı bloklar için)</t>
  </si>
  <si>
    <t>TS EN 520+A1 ALÇI LEVHALAR</t>
  </si>
  <si>
    <t>TS EN 520+A1</t>
  </si>
  <si>
    <t>Boyutlar ve Toleranslar (Genişlik, uzunluk ve kalınlık)</t>
  </si>
  <si>
    <t>Kısa kenarların diklikten sapmasının tayini</t>
  </si>
  <si>
    <t>İnceltilmiş profil tayini</t>
  </si>
  <si>
    <t>Eğilmede çekme dayanımı tayini</t>
  </si>
  <si>
    <t>Yük altında sehim tayini</t>
  </si>
  <si>
    <t>TS EN ISO 535</t>
  </si>
  <si>
    <t>Su emmenin tayini (Cobb Yöntemi)</t>
  </si>
  <si>
    <t>Levhaların toplam su emmesi</t>
  </si>
  <si>
    <t>Alçı levhaların yüzey sertliğinin tayini</t>
  </si>
  <si>
    <t>Alçı Duvar Levhaları/ Numune kesme ( 1 Ad.)</t>
  </si>
  <si>
    <t>TS EN 13169 +A1 ISI YALITIM MAMULLERİ-BİNALAR İÇİN-GENLEŞTİRİLMİŞ PERLİT LEVHALI (EPB) FABRİKASYON MAMULLER-ÖZELLİKLER</t>
  </si>
  <si>
    <t>EN 822</t>
  </si>
  <si>
    <t>Uzunluk ve genişlik</t>
  </si>
  <si>
    <t>EN 823</t>
  </si>
  <si>
    <t>Kalınlık</t>
  </si>
  <si>
    <t>EN 824</t>
  </si>
  <si>
    <t>Diklikten sapma</t>
  </si>
  <si>
    <t>EN 825</t>
  </si>
  <si>
    <t>EN 12089</t>
  </si>
  <si>
    <t>Su Emme/Kısmi suya daldırma yoluyla kısa süreli su emme</t>
  </si>
  <si>
    <t>Su Emme/Suya tam daldırma yoluyla kısa süreli su emme</t>
  </si>
  <si>
    <t xml:space="preserve"> TS EN 12467+A2 LİFLİ ÇİMENTODAN YAPILMIŞ DÜZ LEVHALAR - MAMUL ÖZELLİKLERİ VE DENEY YÖNTEMLERİ</t>
  </si>
  <si>
    <t>Görünür Yoğunluk</t>
  </si>
  <si>
    <t>Nem Hareketi</t>
  </si>
  <si>
    <t>Nem geçişlerinde boyut kararlılığı (Şartlandırma Dahil)</t>
  </si>
  <si>
    <t>Eğilme Dayanımı (MOR)</t>
  </si>
  <si>
    <t>TS EN 1304 ÇATI KİREMİTLERİ VE BAĞLANTI PARÇALARI - KİLDEN İMAL EDİLMİŞ - TARİFLER VE ÖZELLİKLER</t>
  </si>
  <si>
    <t>Boyutlar ve boyut toleransları</t>
  </si>
  <si>
    <t>Şekil düzenliliği</t>
  </si>
  <si>
    <t>Sızdırmazlık</t>
  </si>
  <si>
    <t>TS EN 15037-3+A1 ÖNDÖKÜMLÜ BETON MAMULLER-DİŞLİ DÖŞEME SİSTEMLERİ-BÖLÜM 3:KİL BLOKLAR</t>
  </si>
  <si>
    <t>TS EN 15037-3+A1</t>
  </si>
  <si>
    <t>Konfigürasyon</t>
  </si>
  <si>
    <t>Yüzey karakteristikleri</t>
  </si>
  <si>
    <t>Mekanik dayanım (Tekil yüklere veya yanal yük etkisine direnç)</t>
  </si>
  <si>
    <t>Boyuna basınç dayanımı</t>
  </si>
  <si>
    <t>Alt tarafın düzlükten sapması</t>
  </si>
  <si>
    <t>Tırnak kenarlarının doğrultudan sapması</t>
  </si>
  <si>
    <t>Blokların kuru brüt birim hacim kütlesi</t>
  </si>
  <si>
    <t>TS 1261 KİL MAMULLER-DÖŞEME SİSTEMLRİ-STATİK ÇALIŞMAYA KATILMAYAN ASMOLEN KİL BLOK</t>
  </si>
  <si>
    <t>Boyutların ölçümü ve yüzey özellikleri</t>
  </si>
  <si>
    <t>Alt yüzeyin düzlükten sapması</t>
  </si>
  <si>
    <t>Tekil yüklere direnç</t>
  </si>
  <si>
    <t>TS 2902 SIRLI TUĞLALAR</t>
  </si>
  <si>
    <t>TS 2902</t>
  </si>
  <si>
    <t>Döşeme yüzlerinin düzlükten ve düzlemsel paralellikten sapma toleransları dahil boyut toleransları</t>
  </si>
  <si>
    <t>Donma/çözülmeye karşı direnç</t>
  </si>
  <si>
    <t>Su emme oranı</t>
  </si>
  <si>
    <t xml:space="preserve">İlk su emme hızı </t>
  </si>
  <si>
    <t>Çiçeklenme</t>
  </si>
  <si>
    <t>Sırın yüzey geçirimsizliği</t>
  </si>
  <si>
    <t>Renk solmasına karşı direnç</t>
  </si>
  <si>
    <t>Parlaklık</t>
  </si>
  <si>
    <t>TS 202 SERAMİK KAROLAR-ÇİNİ KAROLAR</t>
  </si>
  <si>
    <t>TS 202</t>
  </si>
  <si>
    <t>Boyut ve toleranslar</t>
  </si>
  <si>
    <t>Biçim ve Gönyeden sapma</t>
  </si>
  <si>
    <t xml:space="preserve">Yüzeylerin düzlemden sapması </t>
  </si>
  <si>
    <t>Görünür bağıl yoğunluk ve hacim kütlesi</t>
  </si>
  <si>
    <t>Su emme oranı ve görünür gözeneklilik</t>
  </si>
  <si>
    <t xml:space="preserve">Eğilme dayanımı </t>
  </si>
  <si>
    <t>Sırlı yüzey sertliği</t>
  </si>
  <si>
    <t>Isıl genleşme katsayısı</t>
  </si>
  <si>
    <t>Sırın çatlama dayanımı</t>
  </si>
  <si>
    <t xml:space="preserve">Rengin ışığa dayanıklılığı </t>
  </si>
  <si>
    <t xml:space="preserve">Isı şokuna dayanıklılık </t>
  </si>
  <si>
    <t>Kimyasal maddelere dayanıklılık</t>
  </si>
  <si>
    <t>TS ISO 8302 ISI İLETKENLİK TAYİNİ</t>
  </si>
  <si>
    <t>TS ISO 8302</t>
  </si>
  <si>
    <t>Isı İletkenlik Tayini/ Plaka metodu (en az 4 numune)</t>
  </si>
  <si>
    <t xml:space="preserve">TS ISO 8302              </t>
  </si>
  <si>
    <t>Deney Numunesi Şartlandırma, Kuru</t>
  </si>
  <si>
    <t>Deney Numunesi Şartlandırma, % 50 Nem</t>
  </si>
  <si>
    <t>Deney Numunesi Şartlandırma, % 80 Nem</t>
  </si>
  <si>
    <t>Numune Hazırlama (4 Adet)</t>
  </si>
  <si>
    <t>Numune Yüzey Hazırlama İşlemi</t>
  </si>
  <si>
    <t xml:space="preserve">TS EN 13165+A2 ISI YALITIM MAMULLERİ-BİNALAR İÇİN-FABRİKASYON OLARAK İMAL EDİLEN RİJİT POLİÜRETAN KÖPÜK (PUR)-ÖZELLİKLER                                                     </t>
  </si>
  <si>
    <t>TS EN 13165+A2</t>
  </si>
  <si>
    <t>Görünüş</t>
  </si>
  <si>
    <t>Birim hacim ağırlık</t>
  </si>
  <si>
    <t>Çekme dayanımı</t>
  </si>
  <si>
    <t>Basma dayanımı ve % 10 deformasyonda basma gerilmesi</t>
  </si>
  <si>
    <t>Sıcağa Dayanım</t>
  </si>
  <si>
    <t>TS EN ISO 1182</t>
  </si>
  <si>
    <t>Yapı mamullerinin yangın deneylerine tepkisi-Tutuşmazlık deneyi  </t>
  </si>
  <si>
    <t>Polistren Köpükten Yapılmış Isı Yalıtım Malzemesi - 3 Ad.</t>
  </si>
  <si>
    <t>Boyut</t>
  </si>
  <si>
    <t>Yoğunluk</t>
  </si>
  <si>
    <t>Bükülme dayanımı</t>
  </si>
  <si>
    <t>Basma Dayanımı</t>
  </si>
  <si>
    <t>Su absorpsiyon tayini</t>
  </si>
  <si>
    <t>Yanabilirlik tayini</t>
  </si>
  <si>
    <t>Nem geçirgenlik katsayısı tayini</t>
  </si>
  <si>
    <t xml:space="preserve">Sıcağa dayanıklılık </t>
  </si>
  <si>
    <t>TS EN 13165+A1 ISI YALITIM MALZEMELERİ BİNALAR İÇİN FABRİKASYON OLARAK EKSTRÜZYONLA İMAL EDİLEN POLİSTREN KÖPÜK ÖZELLİKLER - 3 Ad.</t>
  </si>
  <si>
    <t>TS EN 822</t>
  </si>
  <si>
    <t>Uzunluk ve genişlik tayini</t>
  </si>
  <si>
    <t>TS EN 824</t>
  </si>
  <si>
    <t>Gönyeden sapma tayini</t>
  </si>
  <si>
    <t>TS EN 825</t>
  </si>
  <si>
    <t xml:space="preserve">Yüzey düzgünlüğünün tayini </t>
  </si>
  <si>
    <t>TS EN 823</t>
  </si>
  <si>
    <t xml:space="preserve">Kalınlık tayini </t>
  </si>
  <si>
    <t>Belirtilen sıcaklık ve nem şartlarında boyut kararlılığı</t>
  </si>
  <si>
    <t>TS EN 1609</t>
  </si>
  <si>
    <t>Kısmi Daldırma İle Kısa Süreli Su Absorpsiyonunun Tayini</t>
  </si>
  <si>
    <t>TS EN 1605</t>
  </si>
  <si>
    <t xml:space="preserve">Belirtilen basma yükü ve sıcaklık şart.’da boyut kararlılığı </t>
  </si>
  <si>
    <t>TS EN 826</t>
  </si>
  <si>
    <t xml:space="preserve">Basma gerilmesi dayanımı </t>
  </si>
  <si>
    <t>TS EN 1607</t>
  </si>
  <si>
    <t xml:space="preserve">Basınç altında sünme </t>
  </si>
  <si>
    <t xml:space="preserve">Yüzlere dik çekme dayanımı </t>
  </si>
  <si>
    <t>TS EN 12088</t>
  </si>
  <si>
    <t xml:space="preserve">Diffüzyonla uzun sürede su emme </t>
  </si>
  <si>
    <t>TS EN 12087</t>
  </si>
  <si>
    <t xml:space="preserve">Tam daldırma ile uzun sürede su emme </t>
  </si>
  <si>
    <t>TS EN 12091</t>
  </si>
  <si>
    <t xml:space="preserve">Donma çözülme dayanımı </t>
  </si>
  <si>
    <t>3 Hafta</t>
  </si>
  <si>
    <t>TS EN 12086</t>
  </si>
  <si>
    <t xml:space="preserve">Su buharı difüzyon dayanımı </t>
  </si>
  <si>
    <t>RAPOR</t>
  </si>
  <si>
    <t xml:space="preserve">Deney Raporu </t>
  </si>
  <si>
    <t>BİNA AKUSTİĞİ</t>
  </si>
  <si>
    <t>Eğitici Kuruluş Yetkilendirme İşlemleri Ücreti</t>
  </si>
  <si>
    <t>Bina Akustiği Uzmanı Sertifika Kayıt İşlemi Ücreti</t>
  </si>
  <si>
    <t>YAPI MALZEMELERİ MEVZUATI ALANINDA KURULUŞ BAŞVURU VE ATAMA ÜCRETLERİ</t>
  </si>
  <si>
    <t>Yapı malzemeleri mevzuatı kapsamındaki kuruluşların  ilk görevlendirme ve kapsam genişletme  başvurusu değerlendirme hizmeti  ücreti</t>
  </si>
  <si>
    <t>Başvuru tarihi itibarıyla 5 iş günü içerisinde</t>
  </si>
  <si>
    <t>Yapı malzemeleri mevzuatı kapsamındaki kuruluşların  ilk görevlendirme bildirim/atama  ücreti</t>
  </si>
  <si>
    <t>Kuruluşun görevlendirmeye/atamaya uygun bulunması itibarıyla 5 iş günü içerisinde</t>
  </si>
  <si>
    <t>ENERJİ VERİMLİLİĞİ HİZMETLERİ</t>
  </si>
  <si>
    <t>Enerji Kimlik Belgesi Uzmanı Eğitici belgesi Ücreti- Enerji Kimlik Belgesi Denetimine Bakanlığa İtiraz Ücreti</t>
  </si>
  <si>
    <t>Başvuru tarihi itibariyle 10 gün içerisinde</t>
  </si>
  <si>
    <t>Merkezi ısıtma ve sıhhi tesisat su gider paylaşımı yetkilendirme ücreti</t>
  </si>
  <si>
    <t>Binalarda enerji performansı yönetmeliği eğitici kuruluş yetki belgesi danışmanlık ücreti</t>
  </si>
  <si>
    <t>Merkezi ısıtma ve sıhhi tesisat su gider paylaşımı yetki belgesi yenileme ücreti</t>
  </si>
  <si>
    <t>Başvuru tarihi itibariyle 15 gün içerisinde</t>
  </si>
  <si>
    <t>Tüm Binalara Enerji Kimlik Belgesi Düzenleyecek SMM Yetki Belgesi Ücreti</t>
  </si>
  <si>
    <t>Yapı inşaat alanına göre değişen Enerji Kimlik Belgesi referans hizmet bedeli (TL/m²)(Bu referans bedel 0-250 m² arası için bedelin 0,3 katı, 250-500 m² arası için bedelin 0,15 katı, 500-1000 m² arası için bedelin 0,1 katı, 1000-2000 m² arası için bedelin 0,05 katı, 2000-5000 m² arası için bedelin 0,04 katı, 5000-10000 m² arası için bedelin  0,03 katı, 10000-50000 m² arası için bedelin 0,02 katı, 50000 m² üstü için bedelin 0,01 katı şeklinde uygulanır.)</t>
  </si>
  <si>
    <t>Başvuru tarihi itibariyle 15 gün içerisinde(*)</t>
  </si>
  <si>
    <t>İlçe bazında 5000 binaya kadar EKB veri hizmet bedeli (Bina tipi, m² başına toplam enerji tüketimi ve sera gazı emisyonu (ısıtma, soğutma, havalandırma, sıcak su, aydınlatma alt kırımlı olarak), enerji performans ve sera gazı emisyon sınıfı, yenilenebilir enerji kullanım miktarı ve oranı)</t>
  </si>
  <si>
    <t>Enerji Kimlik Belgesi Uzmanı Yetkilendirme Ücreti TL/Kişi</t>
  </si>
  <si>
    <t>(*) Fiyat değiştirilebilir bir fiyat olup, yapı inşaat alanı ile her  yıl yayımlanan referans hizmet bedeli ve oranının çarpımı ile dinamik olarak tutar oluşturulmaktadır.Kamu kurum ve kuruluşlarında çalışan EKB uzmanlarının görevli olduğu kamu kurum ve kuruluşu nezdinde hazırladığı EKB'ler bu ücretten muaftır.</t>
  </si>
  <si>
    <t>YURTİÇİ MÜTEAHHİTLİK KARNESİ BASILI MALZEME VE DANIŞMANLIK ÜCRETLERİ</t>
  </si>
  <si>
    <t>Yurtiçi Müteahhitlik Karnesi  basılı malzeme ve danışmanlık ücreti</t>
  </si>
  <si>
    <t>20 Gün</t>
  </si>
  <si>
    <t>YURTDIŞI MÜTEAHHİTLİK BELGESİ BASILI MALZEME VE DANIŞMANLIK ÜCRETLERİ</t>
  </si>
  <si>
    <t>Yurtdışı müteahhitlik belgesi yerine geçen Geçici Belge ve bu belgelerin süre uzatılması için basılı malzeme ve danışmanlık ücreti</t>
  </si>
  <si>
    <t>Yurtdışı Müteahhitlik Belgesi basılı malzeme ve danışmanlık ücreti</t>
  </si>
  <si>
    <t>YAPI MÜTEAHHİTLERİ VE USTALARIN YETKİ BELGESİ KAYIT İŞLEMLERİ İLE BASILI MALZEME VE DANIŞMANLIK ÜCRETLERİ</t>
  </si>
  <si>
    <t>Yapı Müteahhidi Yetki Belgesi Numarası Kayıt İşlemleri Ücreti (Gerçek ve Tüzel Kişiler)</t>
  </si>
  <si>
    <t>15 Gün</t>
  </si>
  <si>
    <t>(*) Geçici Yapı Müteahhidi Yetki Belgesi numarası kayıt işlemleri ücreti (Gerçek ve Tüzel Kişiler ile Entegre Niteliğinde Olmayan Sera)</t>
  </si>
  <si>
    <t>Geçici Yapı Müteahhidi Yetki Belgesi numarası kayıt işlemleri ücreti (Yapı Kooperatifleri ve Ticari İşletmeler)</t>
  </si>
  <si>
    <t>(*) 7452 sayılı Kanunun Ek-1 maddesi kapsamında yapılacak yeni yapılar için ücret tahsil edilmez.</t>
  </si>
  <si>
    <t>ÖZEL SEKTÖR İMAR PLANI YAPIMI YETERLİLİK BELGESİ HİZMET ÜCRETLERİ</t>
  </si>
  <si>
    <t>Özel Sektör Plan Yapımı Yeterlilik Belgesi A grubu hizmet ücreti</t>
  </si>
  <si>
    <t>5 Gün</t>
  </si>
  <si>
    <t>Özel Sektör Plan Yapımı Yeterlilik Belgesi B grubu hizmet ücreti</t>
  </si>
  <si>
    <t>Özel Sektör Plan Yapımı Yeterlilik Belgesi C grubu hizmet ücreti</t>
  </si>
  <si>
    <t>Özel Sektör Plan Yapımı Yeterlilik Belgesi D grubu hizmet ücreti</t>
  </si>
  <si>
    <t>Özel Sektör Plan Yapımı Yeterlilik Belgesi E grubu hizmet ücreti</t>
  </si>
  <si>
    <t>Özel Sektör Plan Yapımı Yeterlilik Belgesi F grubu hizmet ücreti</t>
  </si>
  <si>
    <t>KAMU SEKTÖRÜ İMAR PLANI YAPIMI YETERLİLİK BELGESİ HİZMET ÜCRETLERİ</t>
  </si>
  <si>
    <t>Kamu Sektörü Plan Yapımı Yeterlilik Belgesi A grubu hizmet ücreti</t>
  </si>
  <si>
    <t>Kamu Sektörü Plan Yapımı Yeterlilik Belgesi B grubu hizmet ücreti</t>
  </si>
  <si>
    <t>Kamu Sektörü Plan Yapımı Yeterlilik Belgesi C grubu hizmet ücreti</t>
  </si>
  <si>
    <t>Kamu Sektörü Plan Yapımı Yeterlilik Belgesi D grubu hizmet ücreti</t>
  </si>
  <si>
    <t>Kamu Sektörü Plan Yapımı Yeterlilik Belgesi E grubu hizmet ücreti</t>
  </si>
  <si>
    <t>Kamu Sektörü Plan Yapımı Yeterlilik Belgesi F grubu hizmet ücreti</t>
  </si>
  <si>
    <t>RUHSAT İŞLEMLERİ HİZMET BEDELLERİ</t>
  </si>
  <si>
    <t>PLAN VE PROJE TASDİK HİZMETİ BEDELİ</t>
  </si>
  <si>
    <t>Ticaret bölgeleri (beher inşaat m2 için)</t>
  </si>
  <si>
    <t>Plan ve Proje Tasdik Hizmeti/Ticaret Bölgeleri (Beher inşaat M2 için)/ 1. grup belediyeler için</t>
  </si>
  <si>
    <t>15 Gün*</t>
  </si>
  <si>
    <t>Plan ve Proje Tasdik Hizmeti/Ticaret Bölgeleri (Beher inşaat M2 için)/2. grup belediyeler için</t>
  </si>
  <si>
    <t>Plan ve Proje Tasdik Hizmeti/Ticaret Bölgeleri (Beher inşaat M2 için)/3. grup belediyeler için</t>
  </si>
  <si>
    <t>Plan ve Proje Tasdik Hizmeti/Ticaret Bölgeleri (Beher inşaat M2 için)/4. grup belediyeler için</t>
  </si>
  <si>
    <t>Plan ve Proje Tasdik Hizmeti/Ticaret Bölgeleri (Beher inşaat M2 için)/5. grup belediyeler için</t>
  </si>
  <si>
    <t>Konut bölgeleri (beher inşaat m2 için)</t>
  </si>
  <si>
    <t>Plan ve Proje Tasdik Hizmeti/Konut Bölgeleri (Beher inşaat M2 için)/1. grup belediyeler için</t>
  </si>
  <si>
    <t>Plan ve Proje Tasdik Hizmeti/Konut Bölgeleri  (Beher inşaat M2 için)/2. grup belediyeler için</t>
  </si>
  <si>
    <t>Plan ve Proje Tasdik Hizmeti/Konut Bölgeleri  (Beher inşaat M2 için)/3. grup belediyeler için</t>
  </si>
  <si>
    <t>Plan ve Proje Tasdik Hizmeti/Konut Bölgeleri  (Beher inşaat M2 için)/4. grup belediyeler için</t>
  </si>
  <si>
    <t>Plan ve Proje Tasdik Hizmeti/Konut Bölgeleri  (Beher inşaat M2 için)/5. grup belediyeler için</t>
  </si>
  <si>
    <t>1.000.000,00 TL (BirmilyonTürkLirası) ve üzeri Ruhsat İşlem Hizmet Bedelleri Döner Sermaye İşletmesi Müdürlüğünce 12 ayı geçmemek üzere taksitlendirilebilir. Taksitlendirme durumunda Ruhsat İşlemleri Hizmet Bedelinin % 18 KDV si ve geriye kalan tutarın % 20 si peşin alınır. Geriye kalan bedelinin tamamına yönelik olarak teminat mektubu alınır.  Taksitlendirme işleminde, Maliye Bakanlığınca belirlenen yılı kanuni faiz oranı üzerinden faiz tahakkuk ettirilir.</t>
  </si>
  <si>
    <t>ZEMİN AÇMA İZNİ VE TOPRAK HAFRİYATI HİZMET BEDELİ</t>
  </si>
  <si>
    <t>Toprak</t>
  </si>
  <si>
    <t>Ticaret bölgeleri (beher  m3 için)</t>
  </si>
  <si>
    <t>Zemin Açma İzni ve Toprak Hafriyatı/Toprak/ Ticaret Bölgeleri/ 1. grup belediyeler için</t>
  </si>
  <si>
    <t>**</t>
  </si>
  <si>
    <t>Zemin Açma İzni ve Toprak Hafriyatı/Toprak/ Ticaret Bölgeleri/ 2. grup belediyeler için</t>
  </si>
  <si>
    <t>Zemin Açma İzni ve Toprak Hafriyatı/Toprak/ Ticaret Bölgeleri/ 3. grup belediyeler için</t>
  </si>
  <si>
    <t>Zemin Açma İzni ve Toprak Hafriyatı/Toprak/ Ticaret Bölgeleri/ 4. grup belediyeler için</t>
  </si>
  <si>
    <t>Zemin Açma İzni ve Toprak Hafriyatı/Toprak/ Ticaret Bölgeleri/ 5. grup belediyeler için</t>
  </si>
  <si>
    <t>Konut bölgeleri (beher m3 için)</t>
  </si>
  <si>
    <t>Zemin Açma İzni ve Toprak Hafriyatı/Toprak/ Konut Bölgeleri/ 1. grup belediyeler için</t>
  </si>
  <si>
    <t>Zemin Açma İzni ve Toprak Hafriyatı/Toprak/ Konut Bölgeleri/ 2. grup belediyeler için</t>
  </si>
  <si>
    <t>Zemin Açma İzni ve Toprak Hafriyatı/Toprak/ Konut Bölgeleri/ 3. grup belediyeler için</t>
  </si>
  <si>
    <t>Zemin Açma İzni ve Toprak Hafriyatı/Toprak/ Konut Bölgeleri/ 4. grup belediyeler için</t>
  </si>
  <si>
    <t>Zemin Açma İzni ve Toprak Hafriyatı/Toprak/ Konut Bölgeleri/ 5. grup belediyeler için</t>
  </si>
  <si>
    <t>Kanal</t>
  </si>
  <si>
    <t>Ticaret bölgeleri (beher  m2 için)</t>
  </si>
  <si>
    <t>Zemin Açma İzni ve Toprak Hafriyatı/Kanal/ Ticaret Bölgeleri/ 1. grup belediyeler için</t>
  </si>
  <si>
    <t>Zemin Açma İzni ve Toprak Hafriyatı/Kanal/ Ticaret Bölgeleri/ 2. grup belediyeler için</t>
  </si>
  <si>
    <t>Zemin Açma İzni ve Toprak Hafriyatı/Kanal/ Ticaret Bölgeleri/ 3. grup belediyeler için</t>
  </si>
  <si>
    <t>Zemin Açma İzni ve Toprak Hafriyatı/Kanal/ Ticaret Bölgeleri/ 4. grup belediyeler için</t>
  </si>
  <si>
    <t>Zemin Açma İzni ve Toprak Hafriyatı/Kanal/ Ticaret Bölgeleri/ 5. grup belediyeler için</t>
  </si>
  <si>
    <t>Konut bölgeleri (beher m2 için)</t>
  </si>
  <si>
    <t>Zemin Açma İzni ve Toprak Hafriyatı/Kanal/ Konut Bölgeleri/ 1. grup belediyeler için</t>
  </si>
  <si>
    <t>Zemin Açma İzni ve Toprak Hafriyatı/Kanal/ Konut Bölgeleri/2. grup belediyeler için</t>
  </si>
  <si>
    <t>Zemin Açma İzni ve Toprak Hafriyatı/Kanal/ Konut Bölgeleri/3. grup belediyeler için</t>
  </si>
  <si>
    <t>Zemin Açma İzni ve Toprak Hafriyatı/Kanal/ Konut Bölgeleri/4. grup belediyeler için</t>
  </si>
  <si>
    <t>Zemin Açma İzni ve Toprak Hafriyatı/Kanal/ Konut Bölgeleri/5. grup belediyeler için</t>
  </si>
  <si>
    <t>YAPI KULLANMA İZNİ HİZMETİ BEDELİ</t>
  </si>
  <si>
    <t>Ticaret bölgeleri (beher m2 için)</t>
  </si>
  <si>
    <t>Yapı Kullanma İzni/ Ticaret Bölgeleri(Beher m2 için)/ 1. grup belediyeler için</t>
  </si>
  <si>
    <t>Yapı Kullanma İzni/ Ticaret Bölgeleri(Beher m2 için)/ 2. grup belediyeler için</t>
  </si>
  <si>
    <t>Yapı Kullanma İzni/ Ticaret Bölgeleri(Beher m2 için)/ 3. grup belediyeler için</t>
  </si>
  <si>
    <t>Yapı Kullanma İzni/ Ticaret Bölgeleri(Beher m2 için)/ 4. grup belediyeler için</t>
  </si>
  <si>
    <t>Yapı Kullanma İzni/ Ticaret Bölgeleri(Beher m2 için)/ 5. grup belediyeler için</t>
  </si>
  <si>
    <t>Yapı Kullanma İzni/ Konut Bölgeleri(Beher m2 için)/ Yapı Kullanma İzni/ Konut Bölgeleri(Beher m2 için)/1. grup belediyeler için</t>
  </si>
  <si>
    <t>Yapı Kullanma İzni/ Konut Bölgeleri(Beher m2 için)/2. grup belediyeler için</t>
  </si>
  <si>
    <t>Yapı Kullanma İzni/ Konut Bölgeleri(Beher m2 için)/3. grup belediyeler için</t>
  </si>
  <si>
    <t>Yapı Kullanma İzni/ Konut Bölgeleri(Beher m2 için)/4. grup belediyeler için</t>
  </si>
  <si>
    <t>Yapı Kullanma İzni/ Konut Bölgeleri(Beher m2 için)/5. grup belediyeler için</t>
  </si>
  <si>
    <t>İŞYERİ AÇMA İZNİ HİZMETİ BEDELİ</t>
  </si>
  <si>
    <t>İşyeri Açma İzni/ Beher m2 işin mahiyetine göre (ancak bu miktar hiçbir suretle beşbin metrekareye isabet edecek tutarı aşamaz)</t>
  </si>
  <si>
    <t>BİNA İNŞAAT HARCI HİZMET BEDELİ</t>
  </si>
  <si>
    <t>Konut inşaatlarında (m2 başına)</t>
  </si>
  <si>
    <t>100 m2'ye kadar</t>
  </si>
  <si>
    <t>Bina İnşaat Harcı/ Konut İnşaatları(m2 başına) 100 m2'ye kadar/ 1. grup belediyeler için</t>
  </si>
  <si>
    <t>30 Gün*</t>
  </si>
  <si>
    <t>Bina İnşaat Harcı/ Konut İnşaatları(m2 başına) 100 m2'ye kadar/2. grup belediyeler için</t>
  </si>
  <si>
    <t>Bina İnşaat Harcı/ Konut İnşaatları(m2 başına) 100 m2'ye kadar/3. grup belediyeler için</t>
  </si>
  <si>
    <t>Bina İnşaat Harcı/ Konut İnşaatları(m2 başına) 100 m2'ye kadar/4. grup belediyeler için</t>
  </si>
  <si>
    <t>Bina İnşaat Harcı/ Konut İnşaatları(m2 başına) 100 m2'ye kadar/5. grup belediyeler için</t>
  </si>
  <si>
    <t>101-120  m2 arası</t>
  </si>
  <si>
    <t>Bina İnşaat Harcı/ Konut İnşaatları(m2 başına) 101-120m2 Arası/1. grup belediyeler için</t>
  </si>
  <si>
    <t>Bina İnşaat Harcı/ Konut İnşaatları(m2 başına) 101-120m2 Arası/2. grup belediyeler için</t>
  </si>
  <si>
    <t>Bina İnşaat Harcı/ Konut İnşaatları(m2 başına) 101-120m2 Arası/3. grup belediyeler için</t>
  </si>
  <si>
    <t>Bina İnşaat Harcı/ Konut İnşaatları(m2 başına) 101-120m2 Arası/4. grup belediyeler için</t>
  </si>
  <si>
    <t>Bina İnşaat Harcı/ Konut İnşaatları(m2 başına) 101-120m2 Arası/5. grup belediyeler için</t>
  </si>
  <si>
    <t>121-150 m2 arası</t>
  </si>
  <si>
    <t>Bina İnşaat Harcı/ Konut İnşaatları(m2 başına) 121-150m2 Arası/1. grup belediyeler için</t>
  </si>
  <si>
    <t>Bina İnşaat Harcı/ Konut İnşaatları(m2 başına) 121-150m2 Arası/2. grup belediyeler için</t>
  </si>
  <si>
    <t>Bina İnşaat Harcı/ Konut İnşaatları(m2 başına) 121-150m2 Arası/3. grup belediyeler için</t>
  </si>
  <si>
    <t>Bina İnşaat Harcı/ Konut İnşaatları(m2 başına) 121-150m2 Arası/4. grup belediyeler için</t>
  </si>
  <si>
    <t>Bina İnşaat Harcı/ Konut İnşaatları(m2 başına) 121-150m2 Arası/5. grup belediyeler için</t>
  </si>
  <si>
    <t>151-200 m2 arası</t>
  </si>
  <si>
    <t>Bina İnşaat Harcı/ Konut İnşaatları(m2 başına) 151-200m2 Arası/1. grup belediyeler için</t>
  </si>
  <si>
    <t>Bina İnşaat Harcı/ Konut İnşaatları(m2 başına) 151-200m2 Arası/2. grup belediyeler için</t>
  </si>
  <si>
    <t>Bina İnşaat Harcı/ Konut İnşaatları(m2 başına) 151-200m2 Arası/3. grup belediyeler için</t>
  </si>
  <si>
    <t>Bina İnşaat Harcı/ Konut İnşaatları(m2 başına) 151-200m2 Arası/4. grup belediyeler için</t>
  </si>
  <si>
    <t>Bina İnşaat Harcı/ Konut İnşaatları(m2 başına) 151-200m2 Arası/5. grup belediyeler için</t>
  </si>
  <si>
    <t>200 m2'den yukarı</t>
  </si>
  <si>
    <t>Bina İnşaat Harcı/ Konut İnşaatları(m2 başına)200 m2'den yukarı/1. grup belediyeler için</t>
  </si>
  <si>
    <t>Bina İnşaat Harcı/ Konut İnşaatları(m2 başına)200 m2'den yukarı/2. grup belediyeler için</t>
  </si>
  <si>
    <t>Bina İnşaat Harcı/ Konut İnşaatları(m2 başına)200 m2'den yukarı/3. grup belediyeler için</t>
  </si>
  <si>
    <t>Bina İnşaat Harcı/ Konut İnşaatları(m2 başına)200 m2'den yukarı/4. grup belediyeler için</t>
  </si>
  <si>
    <t>Bina İnşaat Harcı/ Konut İnşaatları(m2 başına)200 m2'den yukarı/5. grup belediyeler için</t>
  </si>
  <si>
    <t>İşyeri inşaatlarında (m2 başına)</t>
  </si>
  <si>
    <t>25 m2'ye kadar</t>
  </si>
  <si>
    <t>Bina İnşaat Harcı/ İşyeri İnşaatları(m2 başına)25 m2'ye kadar/1. grup belediyeler için</t>
  </si>
  <si>
    <t>Bina İnşaat Harcı/ İşyeri İnşaatları(m2 başına)25 m2'ye kadar/2. grup belediyeler için</t>
  </si>
  <si>
    <t>Bina İnşaat Harcı/ İşyeri İnşaatları(m2 başına)25 m2'ye kadar/3. grup belediyeler için</t>
  </si>
  <si>
    <t>Bina İnşaat Harcı/ İşyeri İnşaatları(m2 başına)25 m2'ye kadar/4. grup belediyeler için</t>
  </si>
  <si>
    <t>Bina İnşaat Harcı/ İşyeri İnşaatları(m2 başına)25 m2'ye kadar/5. grup belediyeler için</t>
  </si>
  <si>
    <t>26-50  m2 arası</t>
  </si>
  <si>
    <t>Bina İnşaat Harcı/ İşyeri İnşaatları(m2 başına)26-50  m2 arası/1. grup belediyeler için</t>
  </si>
  <si>
    <t>Bina İnşaat Harcı/ İşyeri İnşaatları(m2 başına)26-50  m2 arası/2. grup belediyeler için</t>
  </si>
  <si>
    <t>Bina İnşaat Harcı/ İşyeri İnşaatları(m2 başına)26-50  m2 arası/3. grup belediyeler için</t>
  </si>
  <si>
    <t>Bina İnşaat Harcı/ İşyeri İnşaatları(m2 başına)26-50  m2 arası/4. grup belediyeler için</t>
  </si>
  <si>
    <t>Bina İnşaat Harcı/ İşyeri İnşaatları(m2 başına)26-50  m2 arası/5. grup belediyeler için</t>
  </si>
  <si>
    <t>51-100  m2 arası</t>
  </si>
  <si>
    <t>Bina İnşaat Harcı/ İşyeri İnşaatları(m2 başına) 51-100  m2 arası/1. grup belediyeler için</t>
  </si>
  <si>
    <t>Bina İnşaat Harcı/ İşyeri İnşaatları(m2 başına) 51-100  m2 arası/2. grup belediyeler için</t>
  </si>
  <si>
    <t>Bina İnşaat Harcı/ İşyeri İnşaatları(m2 başına) 51-100  m2 arası/3. grup belediyeler için</t>
  </si>
  <si>
    <t>Bina İnşaat Harcı/ İşyeri İnşaatları(m2 başına) 51-100  m2 arası/4. grup belediyeler için</t>
  </si>
  <si>
    <t>Bina İnşaat Harcı/ İşyeri İnşaatları(m2 başına) 51-100  m2 arası/5. grup belediyeler için</t>
  </si>
  <si>
    <t>100 m2'den yukarı</t>
  </si>
  <si>
    <t>Bina İnşaat Harcı/ İşyeri İnşaatları(m2 başına) 100  m2 den yukarı/1. grup belediyeler için</t>
  </si>
  <si>
    <t>Bina İnşaat Harcı/ İşyeri İnşaatları(m2 başına) 100  m2 den yukarı/2. grup belediyeler için</t>
  </si>
  <si>
    <t>Bina İnşaat Harcı/ İşyeri İnşaatları(m2 başına) 100  m2 den yukarı/3. grup belediyeler için</t>
  </si>
  <si>
    <t>Bina İnşaat Harcı/ İşyeri İnşaatları(m2 başına) 100  m2 den yukarı/4. grup belediyeler için</t>
  </si>
  <si>
    <t>Bina İnşaat Harcı/ İşyeri İnşaatları(m2 başına) 100  m2 den yukarı/5. grup belediyeler için</t>
  </si>
  <si>
    <t>6360 sayılı Kanunu Geçici 1 inci Maddesi Kapsamında Ruhsatlandırma İşlemi Bina Tespit ve Değerlendirme Hizmeti /200 m2' ye kadar (200 m2 Dahil)</t>
  </si>
  <si>
    <t xml:space="preserve">6360 sayılı Kanunu Geçici 1 inci Maddesi Kapsamında Ruhsatlandırma İşlemi Bina Tespit ve Değerlendirme Hizmeti /200 m2 üzeri ilave  her m2 için </t>
  </si>
  <si>
    <t>Not: Yapı Ruhsatı düzenlenmesi işlemlerine esas İmar Durum Belgesi, Kanal ve Yol Kotu tutanakların düzenlenmesi hizmet bedeli, işlemin yapıldığı mahallin Belediyesince bu hizmetler için belirlenen tutar üzerinden alınır.</t>
  </si>
  <si>
    <t>Açıklama:
1) Hizmetin gereği olarak personel ile makina cihazların iş yerine gitmesi halinde; harcırah, gidiş, dönüş ve nakliye giderleri ile muayene ve deneylerin gerektireceği diğer giderler, fiyatlara dahil olmayıp ayrıca hesaplanarak tahsil edilir.
2) Fiyat listesinde yer almayan deney ve diğer hizmetlerin bedeli döner sermaye işletmesi yönetim kurulu  tarafından tespit edilerek tahsil  edilir. 
3) Deney numunelerinin ait oldukları ana kütleyi temsil etmeyişi, numune yetersizliği ve zamanında teslim edilmeyişinden doğacak olumsuzluklardan işletmeler sorumlu tutulamaz.
4) Laboratuvar hizmetlerinde eldeki olanaklar ölçüsünde Türk Standardlarına uyulması esas kabul edilmiştir. Türk Standardı mevcut olmayan veya henüz standardlaşmamış konularda işletmelerce uygun görülen yabancı ülke standardları ve Çevre ve Şehircilik Bakanlığı Genel Teknik Şartnamesi geçerlidir.
5) Laboratuvar tarafından kabul edilen numuneler için yapılması istenen deneylere, iş sahibince yapılması gerekli işlemler bittikten sonra başlanır. Bu süre içinde numunelerin bozulması, deney zamanının geçmesi veya 2 aydan fazla bekleme nedeniyle numunelerin kaybolmasından dolayı sorumluluk kabul edilmez. Deney artığı malzemeler bekletilmeden atılır.</t>
  </si>
  <si>
    <t>Tasarım Gözetmeni Belgesi Basılı Malzeme Ücreti</t>
  </si>
  <si>
    <t>Tasarım Gözetmeni Belgesi Danışmanlık Ücreti</t>
  </si>
  <si>
    <t>Yapı Müteahhidi Yetki Belgesi Grup Tayini/İtiraz/Yenileme/Aktivasyon Ücreti (H grubu)</t>
  </si>
  <si>
    <t>Yapı Müteahhidi Yetki Belgesi Grup Tayini/İtiraz/Yenileme/Aktivasyon Ücreti (G grubu)</t>
  </si>
  <si>
    <t>Yapı Müteahhidi Yetki Belgesi Grup Tayini/İtiraz/Yenileme/Aktivasyon Ücreti (F grubu)</t>
  </si>
  <si>
    <t>Yapı Müteahhidi Yetki Belgesi Grup Tayini/İtiraz/Yenileme/Aktivasyon Ücreti (E grubu)</t>
  </si>
  <si>
    <t>Yapı Müteahhidi Yetki Belgesi Grup Tayini/İtiraz/Yenileme/Aktivasyon Ücreti (D grubu)</t>
  </si>
  <si>
    <t>Yapı Müteahhidi Yetki Belgesi Grup Tayini/İtiraz/Yenileme/Aktivasyon Ücreti (C grubu)</t>
  </si>
  <si>
    <t>Yapı Müteahhidi Yetki Belgesi Grup Tayini/İtiraz/Yenileme/Aktivasyon Ücreti (B grubu)</t>
  </si>
  <si>
    <t>Yapı Müteahhidi Yetki Belgesi Grup Tayini/İtiraz/Yenileme/Aktivasyon Ücreti (A grubu)</t>
  </si>
  <si>
    <t>Yapı Müteahhidi Yetki Belgesi Grup Kayıt Ücreti (H grubu)</t>
  </si>
  <si>
    <t>Yapı Müteahhidi Yetki Belgesi Grup Kayıt Ücreti (G grubu)</t>
  </si>
  <si>
    <t>Yapı Müteahhidi Yetki Belgesi Grup Kayıt Ücreti (F grubu)</t>
  </si>
  <si>
    <t>Yapı Müteahhidi Yetki Belgesi Grup Kayıt Ücreti (E grubu)</t>
  </si>
  <si>
    <t>Yapı Müteahhidi Yetki Belgesi Grup Kayıt Ücreti (D grubu)</t>
  </si>
  <si>
    <t>Yapı Müteahhidi Yetki Belgesi Grup Kayıt Ücreti (C grubu)</t>
  </si>
  <si>
    <t>Yapı Müteahhidi Yetki Belgesi Grup Kayıt Ücreti (B grubu)</t>
  </si>
  <si>
    <t>Yapı Müteahhidi Yetki Belgesi Grup Kayıt Ücreti (A grubu)</t>
  </si>
  <si>
    <t>Yapı Müteahhidi Yetki Belgesi Grup Tayini/İtiraz/Yenileme/Aktivasyon Ücreti (G1 grubu)</t>
  </si>
  <si>
    <t>Yapı Müteahhidi Yetki Belgesi Grup Tayini/İtiraz/Yenileme/Aktivasyon Ücreti (F1 grubu)</t>
  </si>
  <si>
    <t>Yapı Müteahhidi Yetki Belgesi Grup Tayini/İtiraz/Yenileme/Aktivasyon Ücreti (E1 grubu)</t>
  </si>
  <si>
    <t>Yapı Müteahhidi Yetki Belgesi Grup Tayini/İtiraz/Yenileme/Aktivasyon Ücreti (D1 grubu)</t>
  </si>
  <si>
    <t>Yapı Müteahhidi Yetki Belgesi Grup Tayini/İtiraz/Yenileme/Aktivasyon Ücreti (C1 grubu)</t>
  </si>
  <si>
    <t>Yapı Müteahhidi Yetki Belgesi Grup Tayini/İtiraz/Yenileme/Aktivasyon Ücreti (B1 grubu)</t>
  </si>
  <si>
    <t>Yapı Müteahhidi Yetki Belgesi Grup Kayıt Ücreti (G1 grubu)</t>
  </si>
  <si>
    <t>Yapı Müteahhidi Yetki Belgesi Grup Kayıt Ücreti (F1 grubu)</t>
  </si>
  <si>
    <t>Yapı Müteahhidi Yetki Belgesi Grup Kayıt Ücreti (E1 grubu)</t>
  </si>
  <si>
    <t>Yapı Müteahhidi Yetki Belgesi Grup Kayıt Ücreti (D1 grubu)</t>
  </si>
  <si>
    <t>Yapı Müteahhidi Yetki Belgesi Grup Kayıt Ücreti (C1 grubu)</t>
  </si>
  <si>
    <t>Yapı Müteahhidi Yetki Belgesi Grup Kayıt Ücreti (B1 grubu)</t>
  </si>
  <si>
    <t>Yıkım İşleri Müteahhidi Yetki Belge Numarası Kayıt İşlemleri Ücreti (Gerçek ve Tüzel Kişiler)</t>
  </si>
  <si>
    <t>Yıkım İşleri Müteahhidi Yetki Belgesi Grup Tayini/İtiraz/Yenileme/Aktivasyon Ücreti (Y3 grubu)</t>
  </si>
  <si>
    <t>Yıkım İşleri Müteahhidi Yetki Belgesi Grup Tayini/İtiraz/Yenileme/Aktivasyon Ücreti (Y2 grubu)</t>
  </si>
  <si>
    <t>Yıkım İşleri Müteahhidi Yetki Belgesi Grup Tayini/İtiraz/Yenileme/Aktivasyon Ücreti (Y1 grubu)</t>
  </si>
  <si>
    <t>Yıkım İşleri Müteahhidi Yetki Belgesi Grup Kayıt Ücreti (Y3)</t>
  </si>
  <si>
    <t>Yıkım İşleri Müteahhidi Yetki Belgesi Grup Kayıt Ücreti (Y2)</t>
  </si>
  <si>
    <t>Yıkım İşleri Müteahhidi Yetki Belgesi Grup Kayıt Ücreti (Y1)</t>
  </si>
  <si>
    <t>* Belirtilen süreler mevzuatta, plan veya projelerde eksik veya yanlış bulunmaması hali için, azami süre olarak belirtilmiş olmakla birlikte, plan veya projelerde eksik veya yanlış bulunması halinde eksik ve yanlışlar giderildikten sonra yapılacak müracaattan itibaren en geç onbeş gün içinde ruhsat düzenlenmektedir.</t>
  </si>
  <si>
    <t xml:space="preserve">** Mevzuatta bu hizmetler için herhangi bir süre öngörülmemiştir. Hizmetin içeriği farklılık gösterdiğinden, uygulamada da süreler değişmekte olup, hizmetin tamamlandığına ilişkin bilginin Valiliklerden (Çevre ve Şehircilik İl Müdürlüğü) temin edilmesi gerekmektedir. </t>
  </si>
  <si>
    <t>Yeşil Sertifika Uzmanı Eğitici Kuruluş Yetkilendirme Ücreti (Yıllık)</t>
  </si>
  <si>
    <t xml:space="preserve">Bakanlık tarafından Yeşil Sertifika (Yes-TR) Uzmanı Eğitimi Verilmesi Ücreti TL/Kişi (*) </t>
  </si>
  <si>
    <t>(*) Ayrıca yetkilendirme ücreti alınmayacaktır.</t>
  </si>
  <si>
    <t>118 Gelir kodunda yer alan hizmetlere ilişkin hususlar;
Yetki belge numarası  ve yetki belge grubu başvurularında karar verildikten sonra ücret iadesi yapılmayacaktır.
Yükseltme başvurularında yetki belgesi grup tayini ücreti ile birlikte yükselmek istenen grubun cari yıl "kayıt ücreti" ile mevcut grubun cari yıl "kayıt ücreti" arasındaki fark ücreti alınacaktır.
Yetki belge grubu geçerlik süresi biten veya bitmeden yenileme işlemi yapan yapım ve yıkım müteahhitlerinin sahip olduğu yetki belge grubundan daha üst gruba yükselmemesi kaydıyla yalnızca aktivasyon ücreti alınacaktır.
Yetki belge grubu başvurusu yapıldıktan sonra süreç tamamlanmadan başvurudan vazgeçilmesi halinde verilen hizmete karşılık gelen yetki belgesi grup tayini ücreti iade edilmeyecektir.</t>
  </si>
  <si>
    <t>Ortak girişimlerde; ortaklardan herhangi birinin grubunun değişmesi halinde "Ortaklık" pasife alınmakta olup, sahip olduğu yetki belge grubundan daha üst gruba yükselmemesi kaydıyla yalnızca aktivasyon ücreti alınacaktır.</t>
  </si>
  <si>
    <t>TABİAT VARLIKLARINI KORUMA GENEL MÜDÜRLÜĞÜ</t>
  </si>
  <si>
    <t>Tabiat Varlıklarını Koruma/Bölgelere İlişkin genel veriler (Bölgeler içinde yer alan tür,altyapı vb. verileri)(Bölge sınırları ve su kalitesi verileri hariç ) (Sayısal) Veri Katmanı Başına (GEREKÇE: 383 saylı Kanun Hükmünde Kararname ile Korunan Alanlarda yapılan faaliyetler)</t>
  </si>
  <si>
    <t>Tabiat Varlıklarını Koruma/Jeolojik ve Jeoteknik Etütler (Sayısal) 1/25000-1/5000-1/1000 Pafta başı</t>
  </si>
  <si>
    <t>Tabiat Varlıklarını Koruma/Jeolojik ve Jeoteknik Etütler (Kağıt veya çıktı ortamı) 1/25000-1/5000-1/1000 Pafta başı</t>
  </si>
  <si>
    <t>Tabiat Varlıklarını Koruma/Her türlü araştırma, koruma, tür izleme, altyapı vb. projelerin bölge kapsamında oluşturulan haritaları (Kağıt veya çıktı ortamı) Pafta başı (GEREKÇE: 383 saylı Kanun Hükmünde Kararname ile Korunan Alanlarda yapılan faaliyetler)</t>
  </si>
  <si>
    <t>Tabiat Varlıklarını Koruma/Her türlü araştırma, koruma, tür izleme, altyapı vb. projelerin bölge kapsamında oluşturulan haritaları (Sayısal) Pafta başı (GEREKÇE: 383 saylı Kanun Hükmünde Kararname ile Korunan Alanlarda yapılan faaliyetler)</t>
  </si>
  <si>
    <t>Tabiat Varlıklarını Koruma Bölgesindeki Ticari Film ve Video Çekimleri /Günlük (GEREKÇE: 383 saylı Kanun Hükmünde Kararname ile Korunan Alanlarda yapılan faaliyetler)</t>
  </si>
  <si>
    <t>Tabiat Varlıklarını Koruma/Her türlü araştırma, koruma, tür izleme vb. proje raporları (Sayısal) Sayfa başı</t>
  </si>
  <si>
    <t>Tabiat Varlıklarını Koruma/Her türlü araştırma, koruma, tür izleme, jeolojik-jeoteknik etüd, altyapı vb. proje raporları (Kağıt veya çıktı ortamı) Sayfa başı</t>
  </si>
  <si>
    <t>1 NOLU CUMHURBAŞKANLIĞI KARARNAMESİNİN 109.1/C MADDESİ UYARINCA ONAYLANACAK PLANLARDAN ALINACAK İNCELEME VE İŞLEM HİZMET BEDELİNİN HESAPLANMASINA İLİŞKİN USULLER
 Tabiat Varlıklarını Koruma Genel Müdürlüğü tarafından, 1 nolu Cumhurbaşkanlığı Karranamesinin 109.1/c. maddesi uyarınca korunan alanlarda yapılacak planlama çalışmalarına ilişkin Döner Sermaye Birim Fiyat Listesinde yer alacak başvuru ücretleri ile plan inceleme ve hizmet bedeli;
1- Korunan Alanlarda yapılacak imar planları, 18.madde İmar Uygulamaları, İfraz ve Tevhid işlemleri için Bakanlığımız Mekansal Planlama Genel Müdürlüğü tarafından belirlenen birim fiyat ve Hesaplama Usul ve Kriterlerine göre elde edilen değerin 1.5 katsayısı ile çarpılması sonucu belirlenir.</t>
  </si>
  <si>
    <t>Korunan Alanlara Ait İzin Görüş ve İmar Uygulamaları  (*)</t>
  </si>
  <si>
    <t xml:space="preserve">Korunan Alanlara Ait İzin Görüş ve İmar Uygulamaları/ Hertürlü İzin (İnşai faaliyet,izin,inşaat ruhsatı, yapı kullanma izni, sondaj vb.) </t>
  </si>
  <si>
    <t xml:space="preserve">Korunan Alanlara Ait İzin Görüş ve İmar Uygulamaları/ Korunan Alanlarda ÇED Sürecine İlişkin Görüşler  
</t>
  </si>
  <si>
    <t xml:space="preserve">Korunan Alanlara Ait İzin Görüş ve İmar Uygulamaları/ Korunan Alanlarda Vaziyet Planı  
</t>
  </si>
  <si>
    <t xml:space="preserve">Korunan Alanlara Ait İzin Görüş ve İmar Uygulamaları/ Korunan Alanlarda Ahşap İskele 
</t>
  </si>
  <si>
    <t xml:space="preserve">Korunan Alanlara Ait İzin Görüş ve İmar Uygulamaları/ Koruma Statüsünün Kaldırılması ve Sit Derece Değişikliği Talepleriin Değerlendirilmesi (Başvuru başına)
</t>
  </si>
  <si>
    <t>Korunan Alanlara Ait İzin Görüş ve İmar Uygulamalarında Dikkate Alınacak Hususlar(*) 
(1) Başvuru bedeli parsel başına birim alan üzerinden tahsil edilir.Başvurunun reddi halinde ücret iade edilmez. Kamu Kurum ve Kuruluşlarınn mülkiyetindeki taşınmazlarla ilgili görüş taleplerinden bedel alınmaz.         
(2) Hektarına bakılmaksızın hizmet ücreti alınır. T.V.K. Komisyonunca olumsuz karar alınması halinde alınan ücret iade edilmez.                                                           
(3) Görüşlerde sadece komisyona girmesi uygun görülen izin ve görüşler için ücret alınır. Komisyona girmeyen uygulamalar için ücret alınmaz.      
(4) Özel Çevre Koruma Bölgelerinde 383 sayılı KHK'nın 19/b maddesine göre Yapı Ruhsatı düzenlenmesi hizmet bedeli ile yapı ruhsatı düzenlenmesine esas İmar Durum Belgesi, Kanal ve Yol Kotu tutanakların düzenlenmesi hizmet bedeli, işlemin yapıldığı mahallin İl Özel İdaresince bu hizmetler için belirlenen tutar üzerinden alınır.</t>
  </si>
  <si>
    <t>YAPI İŞLERİ GENEL MÜDÜRLÜĞÜ</t>
  </si>
  <si>
    <t>Yapı Denetim Daire Başkanlığı</t>
  </si>
  <si>
    <t>Yapı Denetimi İzin Belgesi Ücreti</t>
  </si>
  <si>
    <t>Denetçi Belgesi Ücreti / Belge Yenileme Ücreti</t>
  </si>
  <si>
    <t>Denetçi Belgesi Vize Ücreti</t>
  </si>
  <si>
    <t>Yapıya ilişkin Bilgi Formu Danışmanlık Ücreti (0- 100 ad. Kontür Bedeli)</t>
  </si>
  <si>
    <t>Yapıya ilişkin Bilgi Formu Danışmanlık Ücreti (101-250 ad. Kontür Bedeli)</t>
  </si>
  <si>
    <t>Yapıya ilişkin Bilgi Formu Danışmanlık Ücreti (251-500 ad. Kontür Bedeli)</t>
  </si>
  <si>
    <t>Yapıya ilişkin Bilgi Formu Danışmanlık Ücreti (501-1000 ad. Kontür Bedeli)</t>
  </si>
  <si>
    <t>Yapıya ilişkin Bilgi Formu Danışmanlık Ücreti (1001 ve üstü ad. Kontür Bedeli)</t>
  </si>
  <si>
    <t>Yapı Denetim İzin Belgesi Vize Ücreti</t>
  </si>
  <si>
    <t>Yapı Denetimi İzin Belgesi Yenileme Ücreti</t>
  </si>
  <si>
    <t>2015 Yılı için Denetçi Belgesi Ücreti</t>
  </si>
  <si>
    <t>2016 Yılı için Denetçi Belgesi Ücreti</t>
  </si>
  <si>
    <t>2017 Yılı için Denetçi Belgesi Ücreti</t>
  </si>
  <si>
    <t>2018 Yılı için Denetçi Belgesi Ücreti</t>
  </si>
  <si>
    <t>2019 Yılı için Denetçi Belgesi Ücreti</t>
  </si>
  <si>
    <t>2020 Yılı için Denetçi Belgesi Ücreti</t>
  </si>
  <si>
    <t xml:space="preserve">2021 yılı için Denetçi Belge Ücresi </t>
  </si>
  <si>
    <t xml:space="preserve">2022 yılı için Denetçi Belge Ücresi </t>
  </si>
  <si>
    <t xml:space="preserve">2023 yılı için Denetçi Belge Ücresi </t>
  </si>
  <si>
    <t xml:space="preserve">2024 yılı için Denetçi Belge Ücresi </t>
  </si>
  <si>
    <t xml:space="preserve">2015 yılı Yapı Denetim İzin Belgesi Ücreti </t>
  </si>
  <si>
    <t xml:space="preserve">2016 yılı Yapı Denetim İzin Belgesi Ücreti </t>
  </si>
  <si>
    <t xml:space="preserve">2017 yılı Yapı Denetim İzin Belgesi Ücreti </t>
  </si>
  <si>
    <t xml:space="preserve">2018 yılı Yapı Denetim İzin Belgesi Ücreti </t>
  </si>
  <si>
    <t xml:space="preserve">2019 yılı Yapı Denetim İzin Belgesi Ücreti </t>
  </si>
  <si>
    <t xml:space="preserve">2020 yılı Yapı Denetim İzin Belgesi Ücreti </t>
  </si>
  <si>
    <t xml:space="preserve">2021 yılı Yapı Denetim İzin Belgesi Ücreti </t>
  </si>
  <si>
    <t xml:space="preserve">2022 yılı Yapı Denetim İzin Belgesi Ücreti </t>
  </si>
  <si>
    <t xml:space="preserve">2023 yılı Yapı Denetim İzin Belgesi Ücreti </t>
  </si>
  <si>
    <t xml:space="preserve">2024 yılı Yapı Denetim İzin Belgesi Ücreti </t>
  </si>
  <si>
    <t>Yapım Teknolojileri Ve Laboratuvar Daire Başkanlığı</t>
  </si>
  <si>
    <t>Laboratuvar Belge Ücreti (ilk belge, belge yenileme, numune toplama istasyonu açılması, kapsam genişletme ve adres değişikliklerinde)</t>
  </si>
  <si>
    <t>Laboratuvar ve Numune Toplama İstasyonu İzin Belgesi Vize Ücreti (yılda bir kez yapılan vizelerde)</t>
  </si>
  <si>
    <t>Laboratuvar için Örnek Kalite El Kitabı (Prosedürler)</t>
  </si>
  <si>
    <t>Laboratuvar Alanında Teorik ve pratik eğitimler (kişi/gün)</t>
  </si>
  <si>
    <t>Yapı Malzemesi laboratuvarı için numune alma elemanı eğitimi</t>
  </si>
  <si>
    <t>Yapı Malzemesi laboratuvarı için deney yapan elman eğitimi</t>
  </si>
  <si>
    <t>Yapı Malzemesi laboratuvarı için denetçi eğitimi</t>
  </si>
  <si>
    <t>Zemin laboratuvarı için deney yapan elman eğitimi</t>
  </si>
  <si>
    <t>Zemin laboratuvarı için denetçi eğitimi</t>
  </si>
  <si>
    <t>Teknik Daire Başkanlığı</t>
  </si>
  <si>
    <t>ZEMİN MEKANİĞİ LABORATUVAR HİZMETLERİ</t>
  </si>
  <si>
    <t xml:space="preserve">Zemin Mekaniği Lab.Hizm./ Tüpten numune çıkarma (Deney yapılmayan hallerde)                          </t>
  </si>
  <si>
    <t>Açılmış Muayene Çukurundan Numune Alma</t>
  </si>
  <si>
    <t>Zemin Mekaniği Lab.Hizm.-Açılmış Muayene Çukurundan Numune Alma/ Örselenmiş numuneler (Bir çukur 4.00 m derinlikten)</t>
  </si>
  <si>
    <t>Zemin Mekaniği Lab.Hizm.-Açılmış Muayene Çukurundan Numune Alma/ Örselenmemiş numuneler (Bir çukur için 4.00 m derinlikten)</t>
  </si>
  <si>
    <t xml:space="preserve">Zemin Mekaniği Lab.Hizm.-Açılmış Muayene Çukurundan Numune Alma/ Su muhtevası (su içeriğinin-Wn) tayini </t>
  </si>
  <si>
    <t>Atterberg limitlerinin tayini</t>
  </si>
  <si>
    <t>Zemin Mekaniği Lab.Hizm.-Atterberg limitlerinin tayini/ Likit Limit (LL) plastik limit (PL) ve Plastisite indisi (PI)</t>
  </si>
  <si>
    <t>Büzülme limiti</t>
  </si>
  <si>
    <t>Zemin Mekaniği Lab.Hizm.-Büzülme Limiti/ Boyuna büzülme (tek eksenli büzülme)</t>
  </si>
  <si>
    <t xml:space="preserve">Zemin Mekaniği Lab.Hizm.-BüzülmeLimiti/Hacimsel  büzülme                                                                                   </t>
  </si>
  <si>
    <t>Zemin Mekaniği Lab.Hizm.-Büzülme Limiti/Rölatif kıvam (İc) tayini (Wh. LL ve PL dahil)</t>
  </si>
  <si>
    <t>Tane büyüklüğü dağılımının tayini</t>
  </si>
  <si>
    <t>Zemin Mekaniği Lab.Hizm.-Tane büyüklüğü dağılımının tayini/İri daneli temiz malzemeler</t>
  </si>
  <si>
    <t>Zemin Mekaniği Lab.Hizm.-Tane büyüklüğü dağılımının tayini/İnce malzemeler</t>
  </si>
  <si>
    <t>İri daneli karışık malzemeler</t>
  </si>
  <si>
    <t>Zemin Mekaniği Lab.Hizm.-İri daneli karışık malzemeler/Kuru metod</t>
  </si>
  <si>
    <t>Zemin Mekaniği Lab.Hizm.-İri daneli karışık malzemeler/Yaş metod</t>
  </si>
  <si>
    <t>Zemin Mekaniği Lab.Hizm.-İri daneli karışık malzemeler/Hidrometre (özgül ağırlık dahil)</t>
  </si>
  <si>
    <t>Zemin sınıflandırılması (Laboratuvar deneyleri dayanarak)</t>
  </si>
  <si>
    <t>Zemin Mekaniği Lab.Hizm.-Zemin sınıflandırılması  ( Laboratuvar deneylerine dayanarak )/ İri taneli temiz zeminler (Tane dağılımı dahil)</t>
  </si>
  <si>
    <t>Zemin Mekaniği Lab.Hizm.-Zemin sınıflandırılması  ( Laboratuvar deneylerine dayanarak )/ İri taneli karışık zeminler (Tane dağılımı. LL ve PL dahil)</t>
  </si>
  <si>
    <t>Zemin Mekaniği Lab.Hizm.-Zemin sınıflandırılması  ( Laboratuvar deneylerine dayanarak )/ İnce taneli zeminler (Tane dağılımı. LL ve PL dahil)</t>
  </si>
  <si>
    <t>Birim Ağırlığı Tayini</t>
  </si>
  <si>
    <t>Zemin Mekaniği Lab.Hizm.- Birim Ağırlığı Tayini/ Tane birim ağırlığı (Özgül ağırlığı .g s )</t>
  </si>
  <si>
    <t>Zemin Mekaniği Lab.Hizm.- Birim Ağırlığı Tayini/ Doğal birim ağırlığı (gn )</t>
  </si>
  <si>
    <t>Zemin Mekaniği Lab.Hizm.- Birim Ağırlığı Tayini/ Kuru birim ağırlığı (gk  . gn ve Wn  dahil)</t>
  </si>
  <si>
    <t xml:space="preserve">Zemin Mekaniği Lab.Hizm.- Birim Ağırlığı Tayini/ Minimum birim ağırlığı (g|min )  </t>
  </si>
  <si>
    <t>Zemin Mekaniği Lab.Hizm.- Birim Ağırlığı Tayini/Maksimum birim ağırlığı (gmax )</t>
  </si>
  <si>
    <t>Zemin Mekaniği Lab.Hizm.- Birim Ağırlığı Tayini/Boşluk oranı (e) porozite (n) tayini</t>
  </si>
  <si>
    <t>Zemin Mekniği Lab.Hizm.- Birim Ağırlığı Tayini/Doğal boşluk oranı (n) . porozite (n) (gs  ve  . gk dahil)</t>
  </si>
  <si>
    <t>Zemin Mekaniği Lab.Hizm.- Birim Ağırlığı Tayini/Maksimum boşluk oranı (e max ) ve porozite  (n max ) ( gs ve gmin  dahil)</t>
  </si>
  <si>
    <t>Zemin Mekaniği Lab.Hizm.- Birim Ağırlığı Tayini/Minimum boşluk oranı ((e min ) ve porozite  (n min )( gs ve gmin  dahil)</t>
  </si>
  <si>
    <t>Zemin Mekaniği Lab.Hizm.- Birim Ağırlığı Tayini/ Rölatif sıkılık (Dr) ve yerleşim sıkılığı (D) tayini(  gk  . gs  . emin . ve   emax dahil )</t>
  </si>
  <si>
    <t>Zemin Mekaniği Lab.Hizm.- Birim Ağırlığı Tayini/ Sıkışma yeteneği (Df) tayini (gs . emax   emin dahil)</t>
  </si>
  <si>
    <t>Zemin Mekaniği Lab.Hizm.- Birim Ağırlığı TayiniDoygunluk derecesi (s) tayini (gs  . en  ve Wn dahil)</t>
  </si>
  <si>
    <t xml:space="preserve">Zemin permeabilite deneyi </t>
  </si>
  <si>
    <t xml:space="preserve">Zemin Mekaniği Lab.Hizm.- Zemin permeabilite deneyi / Düşen seviyeli </t>
  </si>
  <si>
    <t xml:space="preserve">Zemin Mekaniği Lab.Hizm.- Zemin permeabilite deneyi / Sabit seviyeli </t>
  </si>
  <si>
    <t>Konsolidasyon (Ödemetre) deneyi  (gs . en  ve Wn dahil)</t>
  </si>
  <si>
    <t xml:space="preserve">Zemin Mekaniği Lab.Hizm.- Konsolidasyon (Ödemetre) deneyi  (gs . en  ve Wn dahil)/ Sadece konsolidasyon </t>
  </si>
  <si>
    <t>Zemin Mekaniği Lab.Hizm.-Konsolidasyon (Ödemetre) deneyi  (gs . en  ve Wn dahil)/Konsolidasyon + serbest şişme miktari</t>
  </si>
  <si>
    <t>Zemin Mekaniği Lab.Hizm.-Konsolidasyon (Ödemetre) deneyi  (gs . en  ve Wn dahil)/Serbest şişme miktarinın tayini Konsolidasyon aletinde  (gs . en  ve Wn dahil)</t>
  </si>
  <si>
    <t>Zemin Mekaniği Lab.Hizm.-Konsolidasyon (Ödemetre) deneyi  (gs . en  ve Wn dahil)/Şişme basıncının tayini (Konsolidasyon aletinde gs . en  ve Wn dahil)</t>
  </si>
  <si>
    <t>Serbest basınç deneyi (En az iki adç gn ve Wn dahil)</t>
  </si>
  <si>
    <t xml:space="preserve">Zemin Mekaniği Lab.Hizm.-Serbest basınç deneyi (En az iki Ad. gn ve Wn dahil)/ Örselenmemiş numune üzerinde </t>
  </si>
  <si>
    <t>Zemin Mekaniği Lab.Hizm.-Serbest basınç deneyi (En az iki Ad. gn ve Wn dahil)/ Örselinmiş numune üzerinde</t>
  </si>
  <si>
    <t>Direkt kesme deneyleri</t>
  </si>
  <si>
    <t>Zemin Mekaniği Lab.Hizm.-Direkt kesme deneyleri/ Konsolidasyonsuz-Drenajsiz (UU)</t>
  </si>
  <si>
    <t xml:space="preserve">Zemin Mekaniği Lab.Hizm.-Direkt kesme deneyleri/Konsolidasyonlu-Drenajsiz (CU)                                                      </t>
  </si>
  <si>
    <t>Zemin Mekaniği Lab.Hizm.-Direkt kesme deneyleri/Konsolidasyonlu-Drenajli (CD)</t>
  </si>
  <si>
    <t>Zemin Mekaniği Lab.Hizm.-Direkt kesme deneyleri/Laboratuvarlarda kanatlı kesici (Wane) deneyi ( Wn dahil)</t>
  </si>
  <si>
    <t>Üç eksenli basınç deneyleri (gn ve Wn dahil)</t>
  </si>
  <si>
    <t xml:space="preserve">Zemin Mekaniği Lab.Hizm.-Üç eksenli basınç deneyleri (gn ve Wn dahil)/ Konsolidasyonsuz-Drenajsiz (UU) </t>
  </si>
  <si>
    <t>Zemin Mekaniği Lab.Hizm.-Üç eksenli basınç deneyleri (gn ve Wn dahil)/ Konsolidasyonlu-Drenajsız (Boşluk suyu basınç ölçümü) (İzotropik konsolidasyon (CIU)</t>
  </si>
  <si>
    <t>Zemin Mekaniği Lab.Hizm.-Üç eksenli basınç deneyleri (gn ve Wn dahil)/ Zeminlerde organik madde tayini (Kimyasal metot)</t>
  </si>
  <si>
    <t>ZEMİN MEKANİĞİ HİZMETLERİ</t>
  </si>
  <si>
    <t>Zemin Mekaniği Hizmetleri/ Zemin Emniyet Gerilmesi raporu</t>
  </si>
  <si>
    <t>Zemin Mekaniği Hizmetleri/ İnşaat alanı zemin kesiti çıkarılması</t>
  </si>
  <si>
    <t>Zemin Mekaniği Hizmetleri/ Zemin drenaj alan projesinin çizimi</t>
  </si>
  <si>
    <t xml:space="preserve">Zemin Mekaniği Hizmetleri/ Zemin Etüt Raporu Yazımı(Taşıma gücü. oturma ve şev stabilite </t>
  </si>
  <si>
    <t>Zemin Mekaniği Hizmetleri/ Arazide zemin emniyetinin bulunması (Gözlemsel)</t>
  </si>
  <si>
    <t>Zemin Mekaniği Hizmetleri/ Arazide zemin emniyetinin bulunması (deneysel)</t>
  </si>
  <si>
    <t>Zemin Mekaniği Hizmetleri/ Jeolojik etüt raporunun hazırlanmasİ</t>
  </si>
  <si>
    <t>Zemin Mekaniği Hizmetleri/ Heyelanlı arazinin tespit edilmesi kesit çıkarılması</t>
  </si>
  <si>
    <t>KAYA MEKANİĞİ LABORATUVARİ HİZMETLERİ</t>
  </si>
  <si>
    <t>Kaya Mekaniği Lab.Hizmetleri/ Birim hacim ağırlığı</t>
  </si>
  <si>
    <t>Kaya Mekaniği Lab.Hizmetleri/ Doğal birim hacim ağırlığı (gn)</t>
  </si>
  <si>
    <t>Kaya Mekaniği Lab.Hizmetleri/  Tane birim ağırlığı (Özgül ağırlık)  (gs)</t>
  </si>
  <si>
    <t>Kaya Mekaniği Lab.Hizmetleri/  Su oranı (su İçeriği Wn ) tayini</t>
  </si>
  <si>
    <t xml:space="preserve"> Kaya Mekaniği Lab.Hizmetleri/  Boşluk oranı (e) porozıte (n) ve yoğunluk derecesi tayini (gn . gs dahil)       </t>
  </si>
  <si>
    <t>Kayaçların tek eksenli basma dayanimlarinin ve tek eksenli basınç altında Elastisite Modülü ve Poitson oranı tayini (Tek numune için)</t>
  </si>
  <si>
    <t>Kaya Mekaniği Lab.Hizmetleri/ Parça kayadan numune alma</t>
  </si>
  <si>
    <t>Kaya Mekaniği Lab.Hizmetleri/ Tek eksenli basma dayanımı (Numune alma hariç)</t>
  </si>
  <si>
    <t>Kaya Mekaniği Lab.Hizmetleri/ Elastisite modüllü ve poitson oranı tayini  TS 2030 (Tek eksenli basma dayanımı dahil dial İndikatörle numune alma hariç)</t>
  </si>
  <si>
    <t>TOPRAK VE STABİLİZASYON LABORATUVARI HİZMETLERİ</t>
  </si>
  <si>
    <t>Toprak ve agregaların kuru birim ağırlık su içeriği bağıntısının saptanması</t>
  </si>
  <si>
    <t xml:space="preserve">Standard proktor </t>
  </si>
  <si>
    <t>Toprak ve agregaların kuru birim ağırlık su içeriği bağıntısının saptanması/Standart Proktor/ İnce daneli topraklarda</t>
  </si>
  <si>
    <t>Toprak ve agregaların kuru birim ağırlık su içeriği bağıntısının saptanması/Standart Proktor/ İri daneli toprak-agrega karışımlarında</t>
  </si>
  <si>
    <t>Modifiye proktor</t>
  </si>
  <si>
    <t>Toprak ve agregaların kuru birim ağırlık su içeriği bağıntısının saptanması/Modifiye Proktor/ İnce daneli topraklarda</t>
  </si>
  <si>
    <t>Toprak ve agregaların kuru birim ağırlık su içeriği bağıntısının saptanması/Modifiye Proktor/ İri daneli toprak-agrega karışımlarında</t>
  </si>
  <si>
    <t>Toprak ve agregaların kuru birim ağırlık su içeriği bağıntısının saptanması/Modifiye Proktor/ Titreşimli Tokmak</t>
  </si>
  <si>
    <t>Kaliforniya taşıma oranı tayini (2 deney ortalaması)</t>
  </si>
  <si>
    <t>Toprak ve agregaların kuru birim ağırlık su içeriği bağıntısının saptanması/Kaliforniya taşıma oranı tayini (2 deney ortalaması)/ Kuru CBR</t>
  </si>
  <si>
    <t>Toprak ve agregaların kuru birim ağırlık su içeriği bağıntısının saptanması/Kaliforniya taşıma oranı tayini (2 deney ortalaması)/Yaş CBR (Şişme % si dahil)</t>
  </si>
  <si>
    <t>Toprak ve agregaların kuru birim ağırlık su içeriği bağıntısının saptanması/Kaliforniya taşıma oranı tayini (2 deney ortalaması)/Üç nokta CBR (Standard veya modifiye proktor dahil)</t>
  </si>
  <si>
    <t>Toprak ve agregaların kuru birim ağırlık su içeriği bağıntısının saptanması/Kaliforniya taşıma oranı tayini (2 deney ortalaması)/</t>
  </si>
  <si>
    <t>Toprak ve agregaların kuru birim ağırlık su içeriği bağıntısının saptanması/Kaliforniya taşıma oranı tayini (2 deney ortalaması)/Sıkıştırılmış temel ve alt temel tabakalarında yerinde birim ağırlığı tayini (Wn  tayini dahil)</t>
  </si>
  <si>
    <t>Toprak ve agregaların kuru birim ağırlık su içeriği bağıntısının saptanması/Kaliforniya taşıma oranı tayini (2 deney ortalaması)/Toprağın arazi birim ağırlığının yerinde tayini ( Wn  tayini dahil)</t>
  </si>
  <si>
    <t>Toprak ve agregaların kuru birim ağırlık su içeriği bağıntısının saptanması/Kaliforniya taşıma oranı tayini (2 deney ortalaması)/Aşınma direnci (Los Angeles-Hazır numune ile)</t>
  </si>
  <si>
    <t>Toprak ve agregaların kuru birim ağırlık su içeriği bağıntısının saptanması/Kaliforniya taşıma oranı tayini (2 deney ortalaması)/Sağlamlık (Kristalizasyon) deneyi  (  iri. ince veya tuvenan agregada)</t>
  </si>
  <si>
    <t>Alt temel malzemesi muayenesi</t>
  </si>
  <si>
    <t>Alt temel malzemesi muayenesi (tane boyutu dağılımı tayini. LL-PL-PI tayini 86.1-86.2-86.6-86.7 dahil)</t>
  </si>
  <si>
    <t>Temel malzemesi muayenesi (tane boyutu dağılımı tayini LL-PL-PI tayini   86.1-86.2-86.3-86.6-86.7 dahil)</t>
  </si>
  <si>
    <t xml:space="preserve">Zemin stabilazasyonun karışım hesabı  </t>
  </si>
  <si>
    <t>Toprak ve agregaların kuru birim ağırlık su içeriği bağıntısının saptanması/Zemin stabilazasyonun karışım hesabı  /Hidrolik bağlayıcı zemin stabilizasyonu75 mikron dan küçük    ( } % 5 olan zeminler-3x3 numune)</t>
  </si>
  <si>
    <t>Toprak ve agregaların kuru birim ağırlık su içeriği bağıntısının saptanması/Zemin stabilazasyonun karışım hesabı  /75 mikrondan büyük taneler (  &gt; % 5 - % 15 olan zeminler-11 ve 12 dahil 2x3x3 numune)</t>
  </si>
  <si>
    <t>75 mikrondan küçük taneler (  &gt; % 15 olan zeminler-11 ve 12 dahil 3x3 numune)</t>
  </si>
  <si>
    <t>Zeminlerin iyileştirilmesi ile ilgili karışım hesabı   (Hidrolik bağlayıcı. sönmüş veya sönmemiş kireç ile zemin muayenesi. proktor yoğunluğu ve optimum su oranının tayini. uç bağlayıcı % si için 3x3 likit ve plastik limit deneyi ve CBR tayini dahil)</t>
  </si>
  <si>
    <t>Toprak ve agregaların kuru birim ağırlık su içeriği bağıntısının saptanması/Zemin stabilazasyonun karışım hesabı  /Donma çözülme deneyi</t>
  </si>
  <si>
    <t>Toprak ve agregaların kuru birim ağırlık su içeriği bağıntısının saptanması/Zemin stabilazasyonun karışım hesabı  /Islatma -kurutma deneyi</t>
  </si>
  <si>
    <t xml:space="preserve">Toprak ve agregaların kuru birim ağırlık su içeriği bağıntısının saptanması/Zemin stabilazasyonun karışım hesabı  /Plaka yükleme deneyi (3 Ad.) </t>
  </si>
  <si>
    <t xml:space="preserve">Toprak ve agregaların kuru birim ağırlık su içeriği bağıntısının saptanması/Zemin stabilazasyonun karışım hesabı  /3 Adetten sonra her bir adedi </t>
  </si>
  <si>
    <t>ÖZEL KURULUŞLARA UYGUNLUK GÖRÜŞÜ VERİLMESİ</t>
  </si>
  <si>
    <t>Özel Kuruluşlara Uygunluk Görüşü Verilmesi kapsamında hazırlanan Mevcut Bina Taşıyıcı Sistem İnceleme ve Performans Analizleri Bilgi Formu doldurulması/Her Bir Bina Bloğu için</t>
  </si>
  <si>
    <t>Bina Kimlik Sertifikası Hizmetleri</t>
  </si>
  <si>
    <t xml:space="preserve">
Bina Kimlik Sertifikası (BKS) 1. Grupta yer alan yapılar</t>
  </si>
  <si>
    <t>Bina Kimlik Sertifikası (BKS) 2. Grupta yer alan yapılar</t>
  </si>
  <si>
    <t>Bina Kimlik Sertifikası (BKS) 3. Grupta yer alan yapılar</t>
  </si>
  <si>
    <t>Özel Büro/Şirketlerince hazırlanan jeolojik-jeoteknik etüt veya zemin etüt raporların onaylanması /0-20 Hektar arası (planlama: 5.000)</t>
  </si>
  <si>
    <t>Özel Büro/Şirketlerince hazırlanan jeolojik-jeoteknik etüt veya zemin etüt raporların onaylanması /20-50 Hektar arası (planlama: 10.000)</t>
  </si>
  <si>
    <t>Özel Büro/Şirketlerince hazırlanan jeolojik-jeoteknik etüt veya zemin etüt raporların onaylanması/ 50-100 Hektar arası (planlama: 15.000)</t>
  </si>
  <si>
    <t>Özel Büro/Şirketlerince hazırlanan jeolojik-jeoteknik etüt veya zemin etüt raporların onaylanması /100 Hektardan büyük (planlama: 20.000)</t>
  </si>
  <si>
    <t>Özel Büro/Şirketlerince hazırlanan jeolojik-jeoteknik etüt veya zemin etüt raporların onaylanması/ İmar planına esas jeolojik-jeoteknik rapor yazımı</t>
  </si>
  <si>
    <t>Özel Büro/Şirketlerce hazırlanan zemin kazı-klas tespiti raporunun onaylanması</t>
  </si>
  <si>
    <t>Afet Hasarları Tespiti Daire Başkanlığı</t>
  </si>
  <si>
    <t>Bina Kategori 1 (Hasar Derecesi ve Konum Bilgileri) Bina Adet</t>
  </si>
  <si>
    <t>Yerleşim Birimi (Mahalle) Yapı Stoğu 1-2000</t>
  </si>
  <si>
    <t>Yerleşim Birimi (Mahalle) Yapı Stoğu (2001-4000)</t>
  </si>
  <si>
    <t>Yerleşim Birimi (Mahalle) Yapı Stoğu (4001-6000)</t>
  </si>
  <si>
    <t>Yerleşim Birimi (Mahalle) Yapı Stoğu (6001 üzeri)</t>
  </si>
  <si>
    <t>Yerleşim Birimi (İlçe) Yapı Stoğu 1-2000</t>
  </si>
  <si>
    <t>Yerleşim Birimi (İlçe) Yapı Stoğu (2001-4000)</t>
  </si>
  <si>
    <t>Yerleşim Birimi (İlçe) Yapı Stoğu (4001-6000)</t>
  </si>
  <si>
    <t>Yerleşim Birimi (İlçe) Yapı Stoğu (6001 üzeri)</t>
  </si>
  <si>
    <t>Bina Kategori -2 (Hasar Derecesi, Konum Bilgileri + Taşıyıcı Sistem Tipi, Kat Adedi ve Yapım Yılı) Bina Adet</t>
  </si>
  <si>
    <t>Bina Kategori 3 - (Hasar Derecesi, Konum Bilgileri, Taşıyıcı Sistem Tipi, Kat Adedi, Yapım Yılı + Tespite İlişkin Fotoğraflar) Bina Adet</t>
  </si>
  <si>
    <t>Yerleşim Birimi (Mahalle) Yapı Stoğu (1-2000)</t>
  </si>
  <si>
    <t>YÜKSEK FEN KURULU BAŞKANLIĞI</t>
  </si>
  <si>
    <t xml:space="preserve">Toplu Veri Alımı </t>
  </si>
  <si>
    <t>İLAVELER</t>
  </si>
  <si>
    <t>101 Gelir Koduna Ait Hizmetlere Ait Eksik Olan Ücretlerin Tamamlanması</t>
  </si>
  <si>
    <t xml:space="preserve">1YIL </t>
  </si>
  <si>
    <t>104 Gelir Koduna Ait Hizmetlere Ait Eksik Olan Ücretlerin Tamamlanması</t>
  </si>
  <si>
    <t>105 Gelir Koduna Ait Hizmetlere Ait Eksik Olan Ücretlerin Tamamlanması</t>
  </si>
  <si>
    <t>106 Gelir Koduna Ait Hizmetlere Ait Eksik Olan Ücretlerin Tamamlanması</t>
  </si>
  <si>
    <t>107 Gelir Koduna Ait Hizmetlere Ait Eksik Olan Ücretlerin Tamamlanması</t>
  </si>
  <si>
    <t>108 Gelir Koduna Ait Hizmetlere Ait Eksik Olan Ücretlerin Tamamlanması</t>
  </si>
  <si>
    <t>109 Gelir Koduna Ait Hizmetlere Ait Eksik Olan Ücretlerin Tamamlanması</t>
  </si>
  <si>
    <t>110 Gelir Koduna Ait Hizmetlere Ait Eksik Olan Ücretlerin Tamamlanması</t>
  </si>
  <si>
    <t>111 Gelir Koduna Ait Hizmetlere Ait Eksik Olan Ücretlerin Tamamlanması</t>
  </si>
  <si>
    <t>112 Gelir Koduna Ait Hizmetlere Ait Eksik Olan Ücretlerin Tamamlanması</t>
  </si>
  <si>
    <t>113 Gelir Koduna Ait Hizmetlere Ait Eksik Olan Ücretlerin Tamamlanması</t>
  </si>
  <si>
    <t>114 Gelir Koduna Ait Hizmetlere Ait Eksik Olan Ücretlerin Tamamlanması</t>
  </si>
  <si>
    <t>115 Gelir Koduna Ait Hizmetlere Ait Eksik Olan Ücretlerin Tamamlanması</t>
  </si>
  <si>
    <t>116 Gelir Koduna Ait Hizmetlere Ait Eksik Olan Ücretlerin Tamamlanması</t>
  </si>
  <si>
    <t>117 Gelir Koduna Ait Hizmetlere Ait Eksik Olan Ücretlerin Tamamlanması</t>
  </si>
  <si>
    <t>118 Gelir Koduna Ait Hizmetlere Ait Eksik Olan Ücretlerin Tamamlanması</t>
  </si>
  <si>
    <t>119 Gelir Koduna Ait Hizmetlere Ait Eksik Olan Ücretlerin Tamamlanması</t>
  </si>
  <si>
    <t>120 Gelir Koduna Ait Hizmetlere Ait Eksik Olan Ücretlerin Tamamlanması</t>
  </si>
  <si>
    <t>121 Gelir Koduna Ait Hizmetlere Ait Eksik Olan Ücretlerin Tamamlanması</t>
  </si>
  <si>
    <t>130 Gelir Koduna Ait Hizmetlere Ait Eksik Olan Ücretlerin Tamamlanması</t>
  </si>
  <si>
    <t>201 Gelir Koduna Ait Hizmetlere Ait Eksik Olan Ücretlerin Tamamlanması</t>
  </si>
  <si>
    <t>202 Gelir Koduna Ait Hizmetlere Ait Eksik Olan Ücretlerin Tamamlanması</t>
  </si>
  <si>
    <t>203 Gelir Koduna Ait Hizmetlere Ait Eksik Olan Ücretlerin Tamamlanması</t>
  </si>
  <si>
    <t>301 Gelir Koduna Ait Hizmetlere Ait Eksik Olan Ücretlerin Tamamlanması</t>
  </si>
  <si>
    <t>302 Gelir Koduna Ait Hizmetlere Ait Eksik Olan Ücretlerin Tamamlanması</t>
  </si>
  <si>
    <t>401 Gelir Koduna Ait Hizmetlere Ait Eksik Olan Ücretlerin Tamamlanması</t>
  </si>
  <si>
    <t>402 Gelir Koduna Ait Hizmetlere Ait Eksik Olan Ücretlerin Tamamlanması</t>
  </si>
  <si>
    <t>403 Gelir Koduna Ait Hizmetlere Ait Eksik Olan Ücretlerin Tamamlanması</t>
  </si>
  <si>
    <t>406 Gelir Koduna Ait Hizmetlere Ait Eksik Olan Ücretlerin Tamamlanması</t>
  </si>
  <si>
    <t>504 Gelir Koduna Ait Hizmetlere Ait Eksik Olan Ücretlerin Tamamlanması</t>
  </si>
  <si>
    <t>505 Gelir Koduna Ait Hizmetlere Ait Eksik Olan Ücretlerin Tamamlanması</t>
  </si>
  <si>
    <t>506 Gelir Koduna Ait Hizmetlere Ait Eksik Olan Ücretlerin Tamamlanması</t>
  </si>
  <si>
    <t>507 Gelir Koduna Ait Hizmetlere Ait Eksik Olan Ücretlerin Tamamlanması</t>
  </si>
  <si>
    <t>Özel Öğretim Kurumlarının Kontrol ve Denetimi İle Mimari Projelerin İnceleme ve Onayı</t>
  </si>
  <si>
    <t>Özel Proje Alanlarında Parselasyon Planı İnceleme Kontrol ve Onay Bedeli/İfraz ve Tevhid (Beher Metrekaresi için)</t>
  </si>
  <si>
    <t>Riskli Yapıların Tespit Edilmesine İlişkin Esaslara Yönelik Eğitim</t>
  </si>
  <si>
    <t xml:space="preserve">Define Krokileri İçin Yerinde İnceleme ve Onayı </t>
  </si>
  <si>
    <t>Arazi Kullanım Türü / Rüzgar Enerjisi Santrali, Güneş Enerjisi Santrali, Jeotermal Enerji Santrali, Biyogaz, Katı Atık Yakılarak elde edilen enerjiden Elektrik Üretim Tesisleri vb. / Santralin Toplam Kurulu Gücü Artırılmamak Kaydıyla Yeni Plan ya da Plan Değişikliği ile Artan Planlama alanının Her m2'si için Birim Bedel (m2/TL)</t>
  </si>
  <si>
    <t>Sürekli Emisyon Ölçüm Sistemleri Eğitimi</t>
  </si>
  <si>
    <t>Yeşil Sertifika Uzmanı Sınav Ücreti TL/Kişi</t>
  </si>
  <si>
    <t>4737 Sayılı Kanunun 4.maddesi Uyarınca Özel Endüstri bölgeleri Arazi Kullanım Türü / Sanayi Alanı,Ticaret Alanı vb./Planlı Alanlarda Plan Tadilatı İle Fonksiyon Değişikliği Sonucu Öngörülen Toplam emsal alanının Her m2'si İçin Birim Bedel (m2/TL)</t>
  </si>
  <si>
    <t>Özel Çevre Koruma Bölgelerinde 383 sayılı KHK'nın 19/b maddesine göre yapı ruhsatı ve yapı ruhsatı düzenlenmesine esas imar durum belgesi,kanal ve yol kotu tutanaklarının düzenlenmesi için birim bedel</t>
  </si>
  <si>
    <t>I-  3194 SAYILI İMAR KANUNU VE DİĞER MEVZUAT UYARINCA ONAYLANACAK PLANLARDA ALINACAK İNCELEME VE İŞLEM HİZMET BEDELİNİN HESAPLANMASINA İLİŞKİN USULLER
Plan İnceleme ve hizmet işlem bedelleri, 3194 sayılı İmar Kanunu ile 28/12/2011 gün ve 28156 sayılı Resmi Gazete’de yayımlanan Çevre, Şehircilik ve İklim Değişikliği Bakanlığı Döner Sermaye İşletmesi Yönetmeliği hükümlerine dayanılarak hazırlanmıştır  
Bakanlığımıza ilgili mevzuat hükümleri kapsamında onaylanmak üzere kişi, kurum ve kuruluşlarca iletilecek plan teklifleri için alınacak plan inceleme ve işlem hizmet bedellerinin hesaplanmasına dair usuller ve kriterler aşağıda açıklanmıştır. 
I.BEDEL HESAPLAMA YÖNTEMİ
1-Bahse konu bedelin hesaplamasında 3 kriter esas alınacaktır. Bunlar:
A. Yöre katsayısı (Şehir Plancıları Odası katsayıları esas alınarak bölgenin ekonomik düzeyi, arsa değerleri, nüfus vb kriterler de değerlendirilmek suretiyle hazırlanmıştır ) .(EK 1 )
B. Arazi kullanım türü birim bedeli Bakanlık plan türleri baz alınarak oluşturulmuştur.
C. Plan konusuna göre; alan büyüklüğü (m2) veya emsal alanı (m2) veya uzunluk (m ) veya ton veya santral kurulu gücü (MW) Plan İnceleme ve İşlem Hizmet Bedeli = A x B x C Formülü ile hesaplanır.
Hidroelektrik Santrali, Nükleer Enerji Santrali, Rüzgar Enerjisi Santrali, Güneş Enerjisi Santrali, Jeotermal Enerji Santrali, Biyogaz, Katı Atık Yakılarak elde edilen enerjiden Elektrik Üretim Tesisleri vb. nde Fonksiyon Değişikliği ve/veya Kapasite Artışı Getirilmeden Yalnızca İstikamet Tadili /Trübün Yeri /plan notu veya blok yeri değişikliği gibi tekliflerde alınacak olan Birim Bedel sabit ücret olup bu formül ile hesaplanmasından muaftır.
2-Plan İnceleme ve İşlem Hizmet Bedeli aynı müracaatla gelen nazım ve uygulama imar planın her ikisini de kapsamakta olup, nazım ve uygulama imar planı tekliflerinin birlikte sunulması durumunda plan bedeli 1 (bir) katsayısı ile çarpılarak hesaplanır.  Ancak, yalnızca nazım ya da uygulama imar planı teklifi için plan inceleme ve işlem hizmet bedelinin % 80’i alınır.
3-Plan inceleme ve hizmet bedeline tabii olan plan teklifi başvuruları için, plan onayının yapıldığı Bakanlık Makamı Olur’u tarihi itibariyle geçerli olan Birim Fiyat Listesi üzerinden plan inceleme ve hizmet bedeli üzerinden hesaplanacaktır.
4- 6306 sayılı Kanun kapsamında yapılan halihazır harita, arazi ve arsa düzenlemesi (parselasyon, ifraz-tevhit-cins değişikliği) iş ve işlemlerinden başvuru ve işlem hizmet bedeli alınmaz.
5- 2985  sayılı  Toplu  Konut  Kanunu  ile  775  sayılı  Gecekondu  Kanunu  uyarınca  Toplu  Konut İdaresi  Başkanlığı  tarafından  ve  7269  sayılı Kanun kapsamında  kamu  kurum  ve  kuruluşlarından Bakanlığımıza  sunulan  halihazır  harita,  arazi  ve  arsa  düzenlemesi  (parselasyon,  ifraz-tevhit-cins değişikliği)  iş  ve  işlemlerinden  başvuru  ve  işlem  hizmet  bedeli  alınmaz.
6-Hizmet bedelinin hesaplanmasında esas alınacak katsayılar, alan büyüklüğü, toplam emsal alanı ve kullanım türü ile hizmet bedeli ilgili  Genel Müdürlükçe Döner Sermaye İşletmesi Müdürlüğüne bildirilecektir.
7-Bakanlığımıza iletilen plan tekliflerine ait yukarıda yer alan A X B X C formülüne göre hesaplanacak plan inceleme ve işlem hizmet bedelinin belirlenen tavan bedeli aşması durumunda tavan bedel uygulanır. 
II.BEDEL ÖDEME PLANLARI 
1-Bakanlığımıza iletilen imar planları öncelikle yetki unsuru yönünden incelenir. Yetki unsuru ve/veya plan içeriği yönünden Bakanlığımızca değerlendirilemeyenimar planlarına ilişkin başvuru bedeli alınmaz. Bakanlığımızca değerlendirmeye alınabilecek bedele konu imar planı tekliflerinde başvuru ücreti olarak, Arazi Kullanım Türü Bedelleri cetvelindeki ilgili arazi kullanım türünün (I) numaralı satırında yer alan bedeller müracaat sırasında Bakanlık Döner Sermaye İşletmesi hesabına yatırılır. Birden fazla fonksiyonu içeren tekliflerde, başvuru bedeli en yüksek olan üzerinden alınır. Plan teklif dosyasında başvuru bedeli ücretine ilişkin makbuz olmadan işlem yapılmaz dosya ilgilisine iadeedilir. Teklifin, inceleme aşamasında reddedilmesi veya onaylanmaması durumunda bu bedel iade edilmez.
2-Plan teklifinin onaylanması durumunda,  plan inceleme ve işlem hizmet bedelinin tamamı planın dağıtımından önce Bakanlık Döner Sermaye İşletmesi hesabına yatırılır.  
3-Hizmet bedelleri, Döner Sermaye İşletmesi Müdürlüğünce 10.000.000,00-TL ve üzeri 12 ayı geçmemek üzere taksitlendirilebilir. Taksitlendirme durumunda hizmet bedelinin KDV bedeli ve peşinat bedeline denk gelen miktarı alındıktan sonra geriye kalan bedelin tamamına yönelik olarak teminat mektubu alınır. Taksitlendirme işleminde, "Hazine ve Maliye Bakanlığınca belirlenen yılı kanuni faiz oranı üzerinden faiz tahakkuk ettirilir.
III.MUAFİYETLER 
1-Çevre Düzeni Planları, 1/25.000 ölçekli Nazım İmar Planları ve değişikliklerinde, başvuru bedeli alınmaz. Plan inceleme ve işlem hizmet bedeli olan  1.000.000 Türk Lirası alınır.  Plan teklifinin onaylanması durumunda,plan inceleme ve işlem hizmet bedelinin tamamı planın dağıtımından önce Bakanlık Döner Sermaye İşletmesi hesabına yatırılır. 
2-Yerel idarelerce ve/veya kurum ve kuruluşlarca teklif edilen başvurulardan plan inceleme ve hizmet bedeli alınmaz. 
3-Bakanlıkça yapılarak, 
-İlk defa onaylanacak olan çevre düzeni planları,
-Genel nitelikli çevre düzeni planı revizyonları, 
-Çevre düzeni planlarına ait plan hükmü, plan açıklama raporu ve alansal tanımlama yapılmayan içerikteki değişiklikleri, 
-Onaylanarak askıya çıkarılan çevre düzeni planlarına askı süresi içinde yapılan itirazlar sonucunda uygun görülen düzenlemeler plan inceleme ve işlem hizmet bedeline tabi  değildir. 
4-Mahkeme kararı gibi zorunlu sebeplerle ya da teknik ve maddi hataların düzeltilmesi amacıyla Bakanlıkça yapılacak plan onama işlemlerinden ve itirazlar sonucu emsal artışı ya da kullanım değişikliğine neden olmayan, itiraz öncesi plan inceleme ve işlem hizmet bedelini etkilemeyen işlemlerden bedel alınmaz 
5-2985 sayılı Kanun kapsamında Toplu Konut Alanı İlan edilen alanlarda ve sosyal konut ve kamu hizmet binası yapımına dönük plan teklifleri ile 775 sayılı Kanun kapsamında ilan edilen Gecekondu Önleme Bölgeleri ve 7269 sayılı Kanun kapsamında kamu kurum ve kuruluşlarından Bakanlığımıza iletilen tekliflerde plan inceleme ve işlem hizmet bedeli ve başvuru ücreti alınmaz.
6-Ayrıca, kamu kurum ve kuruluşlarının kamusal hizmete, kaynak geliştirmeye ve gelir elde etmeye yönelik planları ile arsa satışı karşılığı hasılat paylaşımı, yap-işlet-devret modeli ile gerçekleştirilecek yatırımlar ve bütünleyici fonksiyonlara yönelik özel proje alanı ilanı ve imar planı tekliflerinin onaylanması halinde plan inceleme ve işlem hizmet bedeli ve başvuru ücreti alınmaz.
7- 6306 sayılı Kanuna esas iş ve işlemlerden başvuru bedeli ile plan inceleme ve hizmet bedeli alınmaz.
8-5018 sayılı Kanuna ekli olan I, II, III, IV sayılı cetvellerdeki idarelerile mahalli idarelerden tarafından istenilen  ve Bakanlığımızca onaylanan imar planı örneklerinden bedel alınmaz 
9-Yatırım programı kapsamında Bakanlığımıza sunulan plan tekliflerden plan inceleme ve hizmet bedeli alınmaz
10-Bakanlığımızca onaylanan planların teklif sahibince talep edilmeksizin Bakanlıkça iptal edilmesi durumunda plan inceleme ve hizmet bedeli iade edilir. Onaylı Planların yargı kararı ile iptali halinde plan inceleme ve hizmet bedeli iade edilmez. İlgili idarelerince onaylanmış planların Bakanlığımızca re’sen iptal edilmesi sonrasında aynı alana ilişkin Bakanlığımızca onaylanacak planlardan başvuru ve plan inceleme ve hizmet bedeli alınmaz. 
11-Millet Bahçesi tekliflerine ilişkin başvuru ve plan inceleme ve hizmet bedeli alınmaz.
12-233 Sayılı KHK Kapsamındaki Kamu İşletmeleri iktisadi devlet teşekkülleri, kamu iktisadi kuruluşları ve Özel Kanunu olan işletmeler olarak belirlenen kuruluşlar tarafından sunulan plan tekliflerinde başvuru ve plan inceleme ve hizmet bedeli alınmaz. Ancak plan teklifinin bağlı kuruluşlar tarafından sunulması halinde Yönetmeliğin ilgili maddeleri uygulanır. 
13-Bakanlığımıza bağlı ve ilişkili kuruluşlar ile iştirakleri olan kuruluşlar tarafından sunulan plan tekliflerinden başvuru ve plan inceleme ve hizmet bedeli alınmaz. Bu hüküm, onay-askı itiraz-kesinleşme süreçleri devam eden plan teklifleri için de uygulanır.
IV.-ÖZEL ÜCRETLENDİRME 
1- 3194 sayılı İmar Kanunu'nun EK Madde 11'in (ç) bendi kapsamında onaylanacak plan tekliflerinde, plan inceleme ve işlem hizmet bedeli 2 (iki) katsayısı ile çarpılarak hesaplanır.  
2-Boğaziçi Kanunu kapsamında öngörünüm ve sahil şeridi hariç onaylanacak plan tekliflerinde ise; plan inceleme ve işlem hizmet bedeli sadece 6 (altı)  katsayısı ile çarpılarak hesaplanır,  bu planlar için ayrıca Korunan alanlarda yapılacak imar planları için belirlenen 1.5 katsayısı uygulanmaz.   
3-3194 sayılı İmar Kanunu'nun EK Madde 11'in (ç) bendi ve Boğaziçi Kanunu kapsamında teklif edilen planlar dışındaki diğer plan ve sınır ilanı tekliflerinin işlem hizmet bedelinin o il için belirlenen üst sınır bedelini (EK 2) aşması halinde, işlem hizmet bedeli o il için belirlenen üst sınır bedelinden alınır. Ek (2) deki bedeller, 3194 sayılı İmar Kanunu'nun EK Madde 11'in (ç) bendi ve Boğaziçi Kanunu kapsamında onaylanacak plan teklifleri için yukarıda belirtilen katsayılar ile çarpılarak hesaplanır. 
4-3194 sayılı İmar Kanunu'nun EK Madde 11'in (c) bendi gereğince Bakanlar Kurulunca belirlenen ve "Özel Proje Alanı" olarak ilan edilen yerlere ilişkin her tür ve ölçekte planlara ait iş ve işlemlere dair plan inceleme ve işlem hizmet bedeli, özel proje alanı için yapılacak plan ile getirilen arazi kullanım kararlarına ait katsayılar kullanılarak yukarıda I. nolu bölümde açıklandığı şekilde hesaplanan bedellerin toplamıdır.
5-Yenilenebilir Enerji Kaynaklarına ilişkin santrallerde (HES, RES, GES, JES, Doğalgaz, Biyogaz,Biokütle, Katı Atık Yakılarak elde edilen enerjiden   Elektrik Üretim Tesisleri vb.) plan inceleme ve işlem hizmet bedeli hesabında Yenilenebilir Enerji Kaynaklarıın Belgelendirilmesi ve Desteklenmesine ilişkin Yönetmelikte belirtilen YEKDEM (Yenilenebilir Enerji Kaynaklarının Desteklenmesi Mekanizması) kapsamında yenilenebilir enerji kaynaklarına dayalı üretim faaliyeti gösteren noter / aslı gibidir onaylı Üretim Lisansında veya noter /aslı gibidir onaylı Çağrı Mektubu eki Teknik Değerlendirme Raporunda yer alan  ve Santral Kurulu Gücü MWm,  MWp ve MWe olarak belirlenen değerlenden varsa öncelikle MWm değeri , bu değer yer almıyorsa sırasıyla MWp (kWp/1000) ve MWe (=kWe/1000) değerleri esas alınarak hesaplama yapılır. 
Biyogaz ,Biokütle, Katı Atık Yakılarak elde edilen enerjiden  Elektrik Üretim Tesisleri" için birim kurulu güç üzerinden birim fiyat kalemi düzenlenmesi birim kurulu güç (MWm/MWp/MWe) ile belirtilen değer üzerinden hesaplanır. 
Ancak, bu tesislerden HES, RES, GES, JES'e ilişkin plan inceleme ve hizmet bedeli hesabında; 27.08.2024 tarihinden (bu hükmün yürürlük tarihi) sonra yapılan başvurularda Yöre Katsayısı 2 (iki) ile çarpılarak bulunur. Bu tesislerin Tavan Bedelleri, her yıl için açıklanan Tavan Bedellerin 2 (iki) katı olacak şekilde kabul edilir.
15.06.2025 tarihinden sonra yapılan başvurularda ise; Yenilenebilir Enerji Kaynaklarına (HES, RES, GES, JES, Doğalgaz, Biyogaz, Biokütle, Katı Atık Yakılarak elde edilen enerjiden Elektrik Üretim Tesisleri vb.) ilişkin plan inceleme ve hizmet bedeli hesabında Yöre Katsayısı, aşağıdaki tabloda belirtilen santral kurulu güç miktarlarına karşılık gelen çarpan değeri ile çarpılarak bulunur. Bu tesislerin Tavan Bedelleri, her yıl için açıklanan Tavan Bedellerin 1.70 katı olacak şekilde kabul edilir. Birden fazla il sınırına giren bu tesisler için, plan inceleme ve hizmet bedeli hesabı; (her il için ayrı ayrı hesaplanmak yerine) plan kapsamındaki illerden tavan bedeli yüksek olan il için belirlenen yöre katsayı ve tavan bedeli baz alınarak, plana esas toplam kurulu güç üzerinden yapılır. 
15.06.2025 tarihinden önce başvurusu yapılan ve bu tarihten sonra teklif sahibinin talebiyle dosyası iade edilen plan teklifleri için; iade öncesindeki plan teklifine ilişkin önlisans/lisans, bağlantı anlaşması/çağrı mektubu, teknik değerlendirme raporu veya kurulu güç parametrelerinden herhangi birinde değişiklik olmadıkça aynı dosya ile ilgili yeniden başvuruda bulunulması durumunda, 15.06.2025 tarihinden önceki hükümler uygulanır. 
Santral Kurulu Gücü (MWm)     | Yöre Katsayısı Çarpan Değeri
------------------------------------ | ------------------------------------
0 - 25 (25 hariç)                       | 1.90
25 - 50 (50 hariç)                     | 1.80
50 - 100 (100 hariç)                  | 1.70
100 - 150 (150 hariç)                | 1.50
150 - 200 (200 hariç)                | 1.40
200 ve üzeri                             | 1.30
Yenilenebilir Enerji Kaynaklarına ilişkin plan teklifine konu parsellere ait birden fazla önlisans/lisans veya bağlantı anlaşması/çağrı mektubu bulunması ve parsellerin, konumu gereği birbirlerine bitişik ve/veya sadece aralarındaki kadastral yol veya gerekli izinleri alınmış tescil harici alan ile komşu olması durumunda, plan bütünlüğü gözetilerek aynı plan onama sınırını kapsayacak şekilde sunulan plan tekliflerinde; plan inceleme ve hizmet bedeli, önlisans/lisans veya bağlantı anlaşması/çağrı mektubunda belirtilen kurulu güçlerin toplamı üzerinden hesaplanır.
6-Patlayıcı madde depolama ve üretim alanları kapsamında gelen imar planlarına ilişkin plan inceleme ve işlem hizmet bedeli üretilecek veya depolanacak patlayıcı maddenin miktarı üzerinden (ton) hesaplanır. 
7-İtirazlar sonucunda oluşan plana ilişkin, itiraz öncesi plan inceleme ve işlem hizmet bedelinden daha düşük bir bedel hesaplanması durumunda bu bedel farkı teklif sahibine iade edilmez. Ancak, itirazlar sonrasında Emsal Alanı ya da kullanım değişikliğinden kaynaklı olarak hizmet bedelinde artış olması durumunda bu bedel teklif sahibinden tahsil edilir. İtirazlar öncesinde hizmet bedeli indirilmiş sınır bedel olarak hesaplanan teklifler için ise itirazlar sonucunda oluşan yeni plandan ilave bedel hesaplanır. 
9-Belediyeler tarafından Çevre Şehircilik ve İklim Değişikliği Bakanlığına gönderilen “Özel Proje Alanı İlanı” işlemlerinden sadece başvuru bedeli alınır. Özel Proje Alanına ilişkin her tür ve ölçekteki imar planı tekliflerine ilişkin iş ve işlemlerden başvuru bedeli ile plan inceleme ve işlem hizmet bedeli alınmaz.
10-3621 sayılı Kıyı Kanunu kapsamında sunulan plan tekliflerinde plan inceleme ve işlem hizmet bedeli hesaplanırken plan onama sınırı içerisinde kalan su yüzeyi de dikkate alınır. Su yüzeyinin plan inceleme ve işlem hizmet bedeli; su yüzeyinin m² cinsinden büyüklüğünün, planda yer alan fonksiyonlardan en yüksek bedelli olanının katsayısı, yöre katsayısı ve 0.10 katsayının çarpımı ile bulunur.
11-Tuzla Alanları için plan inceleme ve işlem hizmet bedeli hesabında Yöre Katsayısı dahil edilmeden hesaplanan bedelin 1/1000'i alınır.
12-Mevzuat değişiklikleri nedeniyle onaylı planlarda, yapılanma veya değer artışına yol açmamak kaydıyla yapılacak ilave/değişiklikler için plan inceleme ve işlem hizmet bedeli, birim fiyat tablosunun “Fonksiyon Değişikliği ve/veya Yapılanma Artışı Getirilmeden Yalnızca İstikamet Tadili veya Blok Yeri Değişikliği Gibi Tekliflere” ilişkin katsayıları esas alınarak hesaplanır. Hesaplanan bedelin.  1.102.500 TL'yi  aşması halinde bu tür plan teklifleri için tavan bedel olarak belirlenen 1.102.500 TL alınır. Aynı plan teklifi içinde yapılanma veya değer artışına yol açmamak kaydıyla bu tür mevzuat değişikliklerinden kaynaklanan ya da bu mevzuat değişiklikleri ile bağlantılı birden fazla değişiklik yapılması ve hesaplanan bedelin tavan bedeli aşması halinde tek bir tavan bedel alınır.
13-3621 sayılı Kıyı Kanunu ve ilgili mevzuatında belirtilen kıyı yapılarına ilişkin imar planı teklifleri ile bu kıyı yapıları ile birlikte Kıyı Kenar Çizgisinin (KKÇ) kara tarafında sahil şeridi ve/veya bu alanların dışındaki alanları da içeren imar planı teklifleri için;
I. 2015/8139 sayılı Bakanlar Kurulu Kararı uyarınca; 10/12/2003 tarihli ve 5018 sayılı Kamu Mali Yönetimi ve Kontrol Kanununa ekli I, II, III, IV sayılı cetvellerdeki idareler ile Bakanlığımızın bağlı, ilgili ve ilişkili kuruluşlarının;  Kendi mülkiyetinde bulunan alanlar ile devletin hüküm ve tasarrufu altında bulunan alanlara ilişkin olarak, Bakanlığımıza iletilen her tür ve ölçekteki plan tekliflerinden; Başvuru bedelleri ile adı geçen Bakanlıkça uygun görülerek onaylanan planların plan inceleme ve işlem hizmeti ve aynı kapsamdaki imar durum belgesi hazırlama, plan örneği, digital ortamda veri transferi ve her türlü veri temini, 8/1/2002 tarihli ve 4736 sayılı Kanunun 1 inci maddesinin birinci fıkrası hükmünden muaf olup; bu kapsamda yer alan plan tekliflerinden “başvuru bedeli” ile “plan inceleme ve işlem hizmeti bedeli” alınmaz ve yine bu Bakanlar Kurulu Kararında belirtilen diğer iş ve işlemler için de Döner Sermaye Bedeli alınmaz. 
II. 10/12/2003 tarihli ve 5018 sayılı Kamu Mali Yönetimi ve Kontrol Kanununun “Tanımlar” başlığı altındaki mahalli idarelerin; 
a) 10/12/2003 tarihli ve 5018 sayılı Kamu Mali Yönetimi ve Kontrol Kanununa ekli I, II, III, IV sayılı cetvellerdeki idarelerin mülkiyetinde bulunan alanlar, devletin hüküm ve tasarrufu altında bulunan alanlar ile kendi mülkiyetlerindeki alanlara ilişkin olarak, Çevre ve Şehircilik ve İklim Değişikliği Bakanlığına gönderdikleri her tür ve ölçekteki plan tekliflerinden; Kaynak geliştirme ve gelir elde etmeye yönelik planları ile arsa satışı karşılığı hasılat paylaşımı, yap-işlet-devret modeli ile gerçekleştirilecek yatırımlara yönelik imar planı tekliflerinden; başvuru bedeli tam olarak ve yukarıda yer alan A X B X C formülüne ve plan türüne göre "Açıklamalar" bölümünde yer alan diğer usullere göre hesaplanacak plan inceleme ve işlem hizmet bedeli 1/8 oranında alınır. 
b) 10/12/2003 tarihli ve 5018 sayılı Kamu Mali Yönetimi ve Kontrol Kanununa ekli I, II, III, IV sayılı cetvellerdeki idarelerin mülkiyetinde bulunmayan alanlara, devletin hüküm ve tasarrufu altında olmayan alanlara ile kendi mülkiyetleri dışındaki alanlara ilişkin olarak, bu idarelerin Çevre Şehircilik ve İklim Değişikliği Bakanlığına gönderdikleri her tür ve ölçekteki plan tekliflerinden; Başvuru bedeli ve yukarıda yer alan A X B X C formülüne ve plan türüne göre "Açıklamalar" bölümünde yer alan diğer usullere göre hesaplanacak plan inceleme ve işlem hizmet bedeli tam olarak alınır. Bu bedelin, mülkiyet/kullanım izni sahibinden alınması işi teklif veren kurum sorumluluğundadır.  
c) Yap-İşlet-Devret modeli ile gerçekleştirilecek yatırımlarına ve Milletlerarası antlaşma çerçevesinde yap-işlet-devret, yap-işlet-sahip ol gibi modellerle gerçekleştireceği yatırımlar ile bütünleyici fonksiyonlarına yönelik plan tekliflerinde; sözleşmeyi imzalayan yatırımcının belli olması halinde; başvuru bedeli tam olarak alınır, plan inceleme ve işlem hizmet bedeli ise 1/3 oranında alınır, plan inceleme ve işlem hizmet bedelinin tavan bedeli geçmesi halinde ise plan inceleme ve işlem hizmet bedeli tavan bedelin 1/5 ü olarak hesaplanır.
III. 3194 sayılı İmar Kanunu'nun EK Madde 11'in (c) bendi gereğince belirlenen ve "Özel Proje Alanı" olarak ilan edilen yerlere ilişkin her tür ve ölçekte planlara ait iş ve işlemlere dair plan inceleme ve işlem hizmet bedeli, Ek (2) deki ücretlerin 1.80 katsayısı ile çarpılarak hesaplanır. 
IV. 10/12/2003 tarihli ve 5018 sayılı Kamu Mali Yönetimi ve Kontrol Kanununun “Tanımlar” başlığı altındaki genel yönetim kapsamındaki kamu idareleri, merkezi yönetim kapsamındaki kamu idareleri, düzenleyici ve denetleyici kurumlar, sosyal güvenlik kurumları ve mahalli idarelerin kaynak geliştirme ve gelir elde etmeye yönelik olmayarak tamamen kamusal hizmete dönük içeriği olan her tür ve ölçekteki plan tekliflerinden, başvuru ve onay tarihine bakılmaksızın, başvuru bedeli ile plan inceleme ve işlem hizmet bedeli alınmaz. 
V. Bu maddenin yürürlüğe girdiği tarihten önceki başvurulara istinaden yapılmış ve bedeli henüz tahsil edilmemiş iş ve işlemler ile hizmetler için de bu (18 inci) madde hükümleri uygulanır.
ІІ-BAKANLIĞIMIZCA ONAYLANACAK  KIYI KENAR ÇİZGİSİ, HALİHAZIR HARİTA İLE ARAZİ VE ARSA DÜZENLEMESİ İŞLEMLERİNDEN ALINACAK İNCELEME VE ONAY HİZMET BEDELLERİNİN HESAPLANMASINA İLİŞKİN USULLER
1-5018 Sayıl Kanuna ekli olan ı,ıı,ııı,ıv saılı cetvellerdeki idareler ile Belediyelerden ve İl Özel İdarelerinden kıyı Kenar Çizgisi, Arazi ve Arsa Düzenlemesi (Parselasyon Planı, İfraz,tevhit vb.) ve Halihazır Harita hizmetlerinden bedel alınmaz. Bu maddenin yürürlüğe girdiği tarihten önceki başvurulara istinaden yapılmış ve bedeli henüz tahsil edilmemiş iş ve işlemler ile hizmetler için de yukarıdaki fıkra hükümleri uygulanır.
2-Kıyı Kenar Çizgisinin aktarımına yönelik İdarece yapılan Kıyı Kenar Çizgisi değişiklik işlemlerinden (iptal, yeni tespit, onama işlemleri gibi) pafta sayısı üzerinden hesaplanmak kaydıyla Kenar Çizgisi aktarım işlemi  hizmet bedeli alınır. 
3-3194 sayılı İmar Kanunu'nun EK Madde 11'in (ç) bendi kapsamında yapılacak tüm işlemlerden inceleme ve onay bedeli 2 (iki) katsayısı ile çarpılarak hesaplanacaktır.</t>
  </si>
  <si>
    <t>ÇEVRE, ŞEHİRCİLİK VE İKLİM DEĞİŞİKLİĞİ BAKANLIĞI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</si>
</sst>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0\ _₺_-;\-* #,##0.00\ _₺_-;_-* &quot;-&quot;??\ _₺_-;_-@_-"/>
    <numFmt numFmtId="165" formatCode="_-* #,##0.00\ _T_L_-;\-* #,##0.00\ _T_L_-;_-* &quot;-&quot;??\ _T_L_-;_-@_-"/>
  </numFmts>
  <fonts count="27" x14ac:knownFonts="1">
    <font>
      <sz val="11"/>
      <color theme="1"/>
      <name val="Calibri"/>
      <family val="2"/>
      <scheme val="minor"/>
    </font>
    <font>
      <b/>
      <sz val="12"/>
      <color theme="1"/>
      <name val="Times New Roman"/>
      <family val="1"/>
      <charset val="162"/>
    </font>
    <font>
      <b/>
      <sz val="12"/>
      <color rgb="FFFF0000"/>
      <name val="Times New Roman"/>
      <family val="1"/>
      <charset val="162"/>
    </font>
    <font>
      <b/>
      <sz val="12"/>
      <color rgb="FF000000"/>
      <name val="Times New Roman"/>
      <family val="1"/>
      <charset val="162"/>
    </font>
    <font>
      <sz val="12"/>
      <color theme="1"/>
      <name val="Times New Roman"/>
      <family val="1"/>
      <charset val="162"/>
    </font>
    <font>
      <sz val="11"/>
      <color theme="1"/>
      <name val="Calibri"/>
      <family val="2"/>
      <scheme val="minor"/>
    </font>
    <font>
      <sz val="11"/>
      <color theme="0"/>
      <name val="Calibri"/>
      <family val="2"/>
      <scheme val="minor"/>
    </font>
    <font>
      <sz val="10"/>
      <color rgb="FF000000"/>
      <name val="Times New Roman"/>
      <family val="1"/>
    </font>
    <font>
      <sz val="12"/>
      <name val="Times New Roman"/>
      <family val="1"/>
      <charset val="162"/>
    </font>
    <font>
      <sz val="12"/>
      <name val="Times New Roman"/>
      <family val="1"/>
    </font>
    <font>
      <sz val="12"/>
      <color theme="1"/>
      <name val="Times New Roman"/>
      <family val="1"/>
    </font>
    <font>
      <sz val="11.5"/>
      <color theme="1"/>
      <name val="Times New Roman"/>
      <family val="1"/>
      <charset val="162"/>
    </font>
    <font>
      <strike/>
      <sz val="12"/>
      <name val="Times New Roman"/>
      <family val="1"/>
    </font>
    <font>
      <b/>
      <sz val="12"/>
      <name val="Times New Roman"/>
      <family val="1"/>
    </font>
    <font>
      <b/>
      <sz val="12"/>
      <color rgb="FFFF0000"/>
      <name val="Times New Roman"/>
      <family val="1"/>
    </font>
    <font>
      <sz val="12"/>
      <color rgb="FF0070C0"/>
      <name val="Times New Roman"/>
      <family val="1"/>
    </font>
    <font>
      <b/>
      <sz val="12"/>
      <color theme="1"/>
      <name val="Times New Roman"/>
      <family val="1"/>
    </font>
    <font>
      <strike/>
      <sz val="12"/>
      <color theme="1"/>
      <name val="Times New Roman"/>
      <family val="1"/>
    </font>
    <font>
      <sz val="12"/>
      <color rgb="FFFF0000"/>
      <name val="Times New Roman"/>
      <family val="1"/>
    </font>
    <font>
      <sz val="12"/>
      <color rgb="FF00B0F0"/>
      <name val="Times New Roman"/>
      <family val="1"/>
    </font>
    <font>
      <sz val="12"/>
      <color rgb="FF00B0F0"/>
      <name val="Times New Roman"/>
      <family val="1"/>
      <charset val="162"/>
    </font>
    <font>
      <sz val="10"/>
      <color rgb="FF000000"/>
      <name val="Times New Roman"/>
      <family val="1"/>
      <charset val="162"/>
    </font>
    <font>
      <sz val="11"/>
      <color theme="1"/>
      <name val="Calibri"/>
      <family val="2"/>
      <charset val="162"/>
      <scheme val="minor"/>
    </font>
    <font>
      <sz val="12"/>
      <color rgb="FFFF0000"/>
      <name val="Times New Roman"/>
      <family val="1"/>
      <charset val="162"/>
    </font>
    <font>
      <b/>
      <sz val="12"/>
      <name val="Times New Roman"/>
      <family val="1"/>
      <charset val="162"/>
    </font>
    <font>
      <sz val="10"/>
      <name val="Arial Tur"/>
      <charset val="162"/>
    </font>
    <font>
      <strike/>
      <sz val="12"/>
      <color theme="1"/>
      <name val="Times New Roman"/>
      <family val="1"/>
      <charset val="162"/>
    </font>
  </fonts>
  <fills count="8">
    <fill>
      <patternFill patternType="none"/>
    </fill>
    <fill>
      <patternFill patternType="gray125"/>
    </fill>
    <fill>
      <patternFill patternType="solid">
        <fgColor theme="8" tint="0.59999389629810485"/>
        <bgColor indexed="64"/>
      </patternFill>
    </fill>
    <fill>
      <patternFill patternType="solid">
        <fgColor rgb="FFF8CBAD"/>
        <bgColor rgb="FF000000"/>
      </patternFill>
    </fill>
    <fill>
      <patternFill patternType="solid">
        <fgColor theme="0"/>
        <bgColor indexed="64"/>
      </patternFill>
    </fill>
    <fill>
      <patternFill patternType="solid">
        <fgColor theme="4" tint="0.59999389629810485"/>
        <bgColor indexed="64"/>
      </patternFill>
    </fill>
    <fill>
      <patternFill patternType="solid">
        <fgColor theme="8"/>
      </patternFill>
    </fill>
    <fill>
      <patternFill patternType="solid">
        <fgColor theme="4" tint="0.39997558519241921"/>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0" fontId="6" fillId="6" borderId="0"/>
    <xf numFmtId="0" fontId="7" fillId="0" borderId="0"/>
    <xf numFmtId="0" fontId="21" fillId="0" borderId="0"/>
    <xf numFmtId="0" fontId="22" fillId="0" borderId="0"/>
    <xf numFmtId="0" fontId="21" fillId="0" borderId="0"/>
    <xf numFmtId="0" fontId="5" fillId="0" borderId="0"/>
    <xf numFmtId="0" fontId="21" fillId="0" borderId="0"/>
    <xf numFmtId="164" fontId="21" fillId="0" borderId="0"/>
    <xf numFmtId="165" fontId="21" fillId="0" borderId="0"/>
    <xf numFmtId="0" fontId="25" fillId="0" borderId="0"/>
    <xf numFmtId="0" fontId="21" fillId="0" borderId="0"/>
  </cellStyleXfs>
  <cellXfs count="157">
    <xf numFmtId="0" fontId="0" fillId="0" borderId="0" xfId="0"/>
    <xf numFmtId="0" fontId="3" fillId="3" borderId="6" xfId="0" applyFont="1" applyFill="1" applyBorder="1" applyAlignment="1">
      <alignment horizontal="center" vertical="center" wrapText="1"/>
    </xf>
    <xf numFmtId="0" fontId="3" fillId="3" borderId="6" xfId="0" applyFont="1" applyFill="1" applyBorder="1" applyAlignment="1">
      <alignment vertical="center" wrapText="1"/>
    </xf>
    <xf numFmtId="0" fontId="3" fillId="3" borderId="6" xfId="0" applyFont="1" applyFill="1" applyBorder="1" applyAlignment="1">
      <alignment horizontal="left" vertical="center" wrapText="1"/>
    </xf>
    <xf numFmtId="2" fontId="3" fillId="3" borderId="6" xfId="0" applyNumberFormat="1"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6" xfId="0" applyFont="1" applyBorder="1" applyAlignment="1">
      <alignment horizontal="left" vertical="center" wrapText="1"/>
    </xf>
    <xf numFmtId="0" fontId="4" fillId="0" borderId="6" xfId="0" applyFont="1" applyBorder="1" applyAlignment="1">
      <alignment horizontal="justify" vertical="center" wrapText="1"/>
    </xf>
    <xf numFmtId="4" fontId="4" fillId="0" borderId="6" xfId="0" applyNumberFormat="1" applyFont="1" applyBorder="1" applyAlignment="1">
      <alignment horizontal="right" vertical="center"/>
    </xf>
    <xf numFmtId="4" fontId="4" fillId="4" borderId="6" xfId="0" applyNumberFormat="1" applyFont="1" applyFill="1" applyBorder="1" applyAlignment="1">
      <alignment horizontal="right" vertical="center"/>
    </xf>
    <xf numFmtId="0" fontId="4" fillId="0" borderId="6" xfId="0" applyFont="1" applyBorder="1" applyAlignment="1">
      <alignment horizontal="left" vertical="center"/>
    </xf>
    <xf numFmtId="0" fontId="4" fillId="0" borderId="6" xfId="0" applyFont="1" applyBorder="1" applyAlignment="1">
      <alignment wrapText="1"/>
    </xf>
    <xf numFmtId="4" fontId="4" fillId="0" borderId="6" xfId="0" applyNumberFormat="1" applyFont="1" applyBorder="1" applyAlignment="1">
      <alignment horizontal="right" vertical="center" wrapText="1"/>
    </xf>
    <xf numFmtId="0" fontId="0" fillId="0" borderId="0" xfId="0" applyAlignment="1">
      <alignment wrapText="1"/>
    </xf>
    <xf numFmtId="0" fontId="4" fillId="0" borderId="6" xfId="0" applyFont="1" applyBorder="1" applyAlignment="1">
      <alignment horizontal="left" wrapText="1"/>
    </xf>
    <xf numFmtId="0" fontId="4" fillId="0" borderId="0" xfId="0" applyFont="1"/>
    <xf numFmtId="0" fontId="9" fillId="0" borderId="6" xfId="1" applyFont="1" applyFill="1" applyBorder="1" applyAlignment="1">
      <alignment horizontal="center"/>
    </xf>
    <xf numFmtId="0" fontId="9" fillId="0" borderId="6" xfId="1" applyFont="1" applyFill="1" applyBorder="1" applyAlignment="1">
      <alignment horizontal="left" wrapText="1"/>
    </xf>
    <xf numFmtId="3" fontId="9" fillId="0" borderId="6" xfId="1" applyNumberFormat="1" applyFont="1" applyFill="1" applyBorder="1" applyAlignment="1">
      <alignment horizontal="left"/>
    </xf>
    <xf numFmtId="0" fontId="10" fillId="0" borderId="6" xfId="0" applyFont="1" applyBorder="1" applyAlignment="1">
      <alignment wrapText="1"/>
    </xf>
    <xf numFmtId="4" fontId="9" fillId="0" borderId="6" xfId="1" applyNumberFormat="1" applyFont="1" applyFill="1" applyBorder="1" applyAlignment="1">
      <alignment horizontal="center" wrapText="1"/>
    </xf>
    <xf numFmtId="4" fontId="12" fillId="0" borderId="6" xfId="1" applyNumberFormat="1" applyFont="1" applyFill="1" applyBorder="1" applyAlignment="1">
      <alignment horizontal="center" wrapText="1"/>
    </xf>
    <xf numFmtId="0" fontId="9" fillId="4" borderId="6" xfId="1" applyFont="1" applyFill="1" applyBorder="1" applyAlignment="1">
      <alignment horizontal="center"/>
    </xf>
    <xf numFmtId="4" fontId="9" fillId="4" borderId="6" xfId="1" applyNumberFormat="1" applyFont="1" applyFill="1" applyBorder="1" applyAlignment="1">
      <alignment horizontal="center" wrapText="1"/>
    </xf>
    <xf numFmtId="4" fontId="12" fillId="4" borderId="6" xfId="1" applyNumberFormat="1" applyFont="1" applyFill="1" applyBorder="1" applyAlignment="1">
      <alignment horizontal="center" wrapText="1"/>
    </xf>
    <xf numFmtId="0" fontId="9" fillId="4" borderId="6" xfId="1" applyFont="1" applyFill="1" applyBorder="1" applyAlignment="1">
      <alignment horizontal="left" wrapText="1"/>
    </xf>
    <xf numFmtId="0" fontId="10" fillId="0" borderId="6" xfId="0" applyFont="1" applyBorder="1" applyAlignment="1">
      <alignment horizontal="center"/>
    </xf>
    <xf numFmtId="0" fontId="10" fillId="0" borderId="10" xfId="0" applyFont="1" applyBorder="1" applyAlignment="1">
      <alignment wrapText="1"/>
    </xf>
    <xf numFmtId="0" fontId="10" fillId="0" borderId="10" xfId="0" applyFont="1" applyBorder="1" applyAlignment="1">
      <alignment horizontal="left" wrapText="1"/>
    </xf>
    <xf numFmtId="0" fontId="10" fillId="0" borderId="11" xfId="0" applyFont="1" applyBorder="1" applyAlignment="1">
      <alignment wrapText="1"/>
    </xf>
    <xf numFmtId="0" fontId="10" fillId="0" borderId="11" xfId="0" applyFont="1" applyBorder="1" applyAlignment="1">
      <alignment horizontal="left" wrapText="1"/>
    </xf>
    <xf numFmtId="0" fontId="1" fillId="0" borderId="10" xfId="0" applyFont="1" applyBorder="1" applyAlignment="1">
      <alignment vertical="top"/>
    </xf>
    <xf numFmtId="0" fontId="1" fillId="0" borderId="11" xfId="0" applyFont="1" applyBorder="1" applyAlignment="1">
      <alignment vertical="top"/>
    </xf>
    <xf numFmtId="0" fontId="1" fillId="0" borderId="12" xfId="0" applyFont="1" applyBorder="1" applyAlignment="1">
      <alignment vertical="top"/>
    </xf>
    <xf numFmtId="0" fontId="8" fillId="0" borderId="6" xfId="0" applyFont="1" applyBorder="1" applyAlignment="1">
      <alignment horizontal="center"/>
    </xf>
    <xf numFmtId="4" fontId="18" fillId="0" borderId="6" xfId="0" applyNumberFormat="1" applyFont="1" applyBorder="1" applyAlignment="1">
      <alignment horizontal="left" vertical="center"/>
    </xf>
    <xf numFmtId="4" fontId="17" fillId="0" borderId="5" xfId="0" applyNumberFormat="1" applyFont="1" applyBorder="1" applyAlignment="1">
      <alignment horizontal="left"/>
    </xf>
    <xf numFmtId="0" fontId="10" fillId="0" borderId="5" xfId="0" applyFont="1" applyBorder="1" applyAlignment="1">
      <alignment wrapText="1"/>
    </xf>
    <xf numFmtId="0" fontId="0" fillId="0" borderId="6" xfId="0" applyBorder="1"/>
    <xf numFmtId="0" fontId="23" fillId="0" borderId="6" xfId="0" applyFont="1" applyBorder="1" applyAlignment="1">
      <alignment horizontal="center"/>
    </xf>
    <xf numFmtId="0" fontId="2" fillId="4" borderId="6" xfId="0" applyFont="1" applyFill="1" applyBorder="1" applyAlignment="1">
      <alignment wrapText="1"/>
    </xf>
    <xf numFmtId="0" fontId="1" fillId="0" borderId="11" xfId="0" applyFont="1" applyBorder="1" applyAlignment="1">
      <alignment vertical="top" wrapText="1"/>
    </xf>
    <xf numFmtId="4" fontId="0" fillId="0" borderId="0" xfId="0" applyNumberFormat="1"/>
    <xf numFmtId="0" fontId="1" fillId="0" borderId="6" xfId="0" applyFont="1" applyBorder="1" applyAlignment="1">
      <alignment horizontal="left" vertical="center"/>
    </xf>
    <xf numFmtId="0" fontId="0" fillId="0" borderId="0" xfId="0"/>
    <xf numFmtId="0" fontId="0" fillId="0" borderId="0" xfId="0" applyAlignment="1">
      <alignment horizontal="left"/>
    </xf>
    <xf numFmtId="0" fontId="0" fillId="0" borderId="0" xfId="0" applyAlignment="1">
      <alignment horizontal="right"/>
    </xf>
    <xf numFmtId="0" fontId="3" fillId="3" borderId="6" xfId="0" applyFont="1" applyFill="1" applyBorder="1" applyAlignment="1">
      <alignment wrapText="1"/>
    </xf>
    <xf numFmtId="43" fontId="15" fillId="4" borderId="10" xfId="0" applyNumberFormat="1" applyFont="1" applyFill="1" applyBorder="1" applyAlignment="1">
      <alignment horizontal="left" wrapText="1"/>
    </xf>
    <xf numFmtId="43" fontId="19" fillId="4" borderId="10" xfId="0" applyNumberFormat="1" applyFont="1" applyFill="1" applyBorder="1" applyAlignment="1">
      <alignment horizontal="left" wrapText="1"/>
    </xf>
    <xf numFmtId="0" fontId="1" fillId="0" borderId="11" xfId="0" applyFont="1" applyBorder="1" applyAlignment="1">
      <alignment wrapText="1"/>
    </xf>
    <xf numFmtId="43" fontId="20" fillId="4" borderId="10" xfId="0" applyNumberFormat="1" applyFont="1" applyFill="1" applyBorder="1" applyAlignment="1">
      <alignment horizontal="left" wrapText="1"/>
    </xf>
    <xf numFmtId="43" fontId="20" fillId="0" borderId="10" xfId="0" applyNumberFormat="1" applyFont="1" applyBorder="1" applyAlignment="1">
      <alignment horizontal="left" wrapText="1"/>
    </xf>
    <xf numFmtId="43" fontId="23" fillId="4" borderId="6" xfId="0" applyNumberFormat="1" applyFont="1" applyFill="1" applyBorder="1" applyAlignment="1">
      <alignment horizontal="left" wrapText="1"/>
    </xf>
    <xf numFmtId="0" fontId="0" fillId="0" borderId="0" xfId="0"/>
    <xf numFmtId="0" fontId="0" fillId="0" borderId="0" xfId="0"/>
    <xf numFmtId="0" fontId="26" fillId="0" borderId="6" xfId="0" applyFont="1" applyBorder="1" applyAlignment="1">
      <alignment horizontal="center" vertical="center"/>
    </xf>
    <xf numFmtId="0" fontId="26" fillId="0" borderId="11" xfId="0" applyFont="1" applyBorder="1" applyAlignment="1">
      <alignment horizontal="center" vertical="center" wrapText="1"/>
    </xf>
    <xf numFmtId="0" fontId="26" fillId="0" borderId="11" xfId="0" applyFont="1" applyBorder="1" applyAlignment="1">
      <alignment horizontal="left" vertical="center"/>
    </xf>
    <xf numFmtId="0" fontId="26" fillId="0" borderId="11" xfId="0" applyFont="1" applyBorder="1" applyAlignment="1">
      <alignment wrapText="1"/>
    </xf>
    <xf numFmtId="4" fontId="26" fillId="0" borderId="11" xfId="0" applyNumberFormat="1" applyFont="1" applyBorder="1" applyAlignment="1">
      <alignment horizontal="right" vertical="center"/>
    </xf>
    <xf numFmtId="0" fontId="26" fillId="0" borderId="12" xfId="0" applyFont="1" applyBorder="1" applyAlignment="1">
      <alignment horizontal="left" vertical="center" wrapText="1"/>
    </xf>
    <xf numFmtId="0" fontId="4" fillId="0" borderId="6" xfId="0" applyFont="1" applyBorder="1" applyAlignment="1">
      <alignment vertical="top" wrapText="1"/>
    </xf>
    <xf numFmtId="0" fontId="2" fillId="2" borderId="6" xfId="0" applyFont="1" applyFill="1" applyBorder="1" applyAlignment="1">
      <alignment horizontal="center"/>
    </xf>
    <xf numFmtId="0" fontId="0" fillId="0" borderId="11" xfId="0" applyBorder="1"/>
    <xf numFmtId="0" fontId="0" fillId="0" borderId="12" xfId="0" applyBorder="1"/>
    <xf numFmtId="0" fontId="1" fillId="0" borderId="6" xfId="0" applyFont="1" applyBorder="1" applyAlignment="1">
      <alignment horizontal="left" vertical="center" wrapText="1"/>
    </xf>
    <xf numFmtId="0" fontId="1" fillId="0" borderId="6" xfId="0" applyFont="1" applyBorder="1" applyAlignment="1">
      <alignment horizontal="left" vertical="center"/>
    </xf>
    <xf numFmtId="0" fontId="1" fillId="0" borderId="6" xfId="0" applyFont="1" applyBorder="1" applyAlignment="1">
      <alignment horizontal="left" wrapText="1"/>
    </xf>
    <xf numFmtId="0" fontId="13" fillId="0" borderId="6" xfId="1" applyFont="1" applyFill="1" applyBorder="1"/>
    <xf numFmtId="0" fontId="1" fillId="0" borderId="0" xfId="0" applyFont="1"/>
    <xf numFmtId="0" fontId="0" fillId="0" borderId="0" xfId="0" applyAlignment="1">
      <alignment wrapText="1"/>
    </xf>
    <xf numFmtId="0" fontId="0" fillId="0" borderId="0" xfId="0" applyAlignment="1">
      <alignment horizontal="left"/>
    </xf>
    <xf numFmtId="0" fontId="0" fillId="0" borderId="0" xfId="0" applyAlignment="1">
      <alignment horizontal="right"/>
    </xf>
    <xf numFmtId="0" fontId="4" fillId="2" borderId="13" xfId="0" applyFont="1" applyFill="1" applyBorder="1" applyAlignment="1">
      <alignment horizontal="left" vertical="center" wrapText="1"/>
    </xf>
    <xf numFmtId="0" fontId="0" fillId="0" borderId="2" xfId="0" applyBorder="1"/>
    <xf numFmtId="0" fontId="0" fillId="0" borderId="7" xfId="0" applyBorder="1"/>
    <xf numFmtId="49" fontId="4" fillId="2" borderId="6" xfId="0" applyNumberFormat="1" applyFont="1" applyFill="1" applyBorder="1" applyAlignment="1">
      <alignment horizontal="left" vertical="center" wrapText="1"/>
    </xf>
    <xf numFmtId="0" fontId="0" fillId="0" borderId="3" xfId="0" applyBorder="1"/>
    <xf numFmtId="0" fontId="0" fillId="0" borderId="0" xfId="0"/>
    <xf numFmtId="0" fontId="0" fillId="0" borderId="8" xfId="0" applyBorder="1"/>
    <xf numFmtId="0" fontId="0" fillId="0" borderId="4" xfId="0" applyBorder="1"/>
    <xf numFmtId="0" fontId="0" fillId="0" borderId="5" xfId="0" applyBorder="1"/>
    <xf numFmtId="0" fontId="0" fillId="0" borderId="9" xfId="0" applyBorder="1"/>
    <xf numFmtId="0" fontId="3" fillId="0" borderId="3" xfId="0" applyFont="1" applyBorder="1" applyAlignment="1">
      <alignment horizontal="center" wrapText="1"/>
    </xf>
    <xf numFmtId="0" fontId="4" fillId="5" borderId="6" xfId="0" applyFont="1" applyFill="1" applyBorder="1" applyAlignment="1">
      <alignment horizontal="left" vertical="top" wrapText="1"/>
    </xf>
    <xf numFmtId="0" fontId="13" fillId="4" borderId="6" xfId="1" applyFont="1" applyFill="1" applyBorder="1" applyAlignment="1">
      <alignment wrapText="1"/>
    </xf>
    <xf numFmtId="0" fontId="16" fillId="0" borderId="6" xfId="0" applyFont="1" applyBorder="1" applyAlignment="1">
      <alignment horizontal="left" vertical="center"/>
    </xf>
    <xf numFmtId="0" fontId="24" fillId="0" borderId="10" xfId="0" applyFont="1" applyBorder="1" applyAlignment="1">
      <alignment horizontal="left" wrapText="1"/>
    </xf>
    <xf numFmtId="0" fontId="16" fillId="0" borderId="6" xfId="0" applyFont="1" applyBorder="1" applyAlignment="1">
      <alignment horizontal="left" wrapText="1"/>
    </xf>
    <xf numFmtId="0" fontId="1" fillId="0" borderId="10" xfId="0" applyFont="1" applyBorder="1" applyAlignment="1">
      <alignment horizontal="left" wrapText="1"/>
    </xf>
    <xf numFmtId="0" fontId="1" fillId="0" borderId="1" xfId="0" applyFont="1" applyBorder="1" applyAlignment="1">
      <alignment horizontal="left"/>
    </xf>
    <xf numFmtId="0" fontId="13" fillId="0" borderId="6" xfId="1" applyFont="1" applyFill="1" applyBorder="1" applyAlignment="1">
      <alignment wrapText="1"/>
    </xf>
    <xf numFmtId="0" fontId="24" fillId="0" borderId="6" xfId="0" applyFont="1" applyBorder="1" applyAlignment="1">
      <alignment shrinkToFit="1"/>
    </xf>
    <xf numFmtId="0" fontId="1" fillId="7" borderId="10" xfId="0" applyFont="1" applyFill="1" applyBorder="1" applyAlignment="1">
      <alignment horizontal="left" vertical="center"/>
    </xf>
    <xf numFmtId="0" fontId="4" fillId="5" borderId="13" xfId="0" applyFont="1" applyFill="1" applyBorder="1" applyAlignment="1">
      <alignment horizontal="left" vertical="center" wrapText="1"/>
    </xf>
    <xf numFmtId="0" fontId="24" fillId="0" borderId="10" xfId="0" applyFont="1" applyBorder="1" applyAlignment="1">
      <alignment wrapText="1"/>
    </xf>
    <xf numFmtId="0" fontId="24" fillId="0" borderId="10" xfId="0" applyFont="1" applyBorder="1" applyAlignment="1">
      <alignment horizontal="left" vertical="center" wrapText="1"/>
    </xf>
    <xf numFmtId="0" fontId="24" fillId="4" borderId="10" xfId="0" applyFont="1" applyFill="1" applyBorder="1" applyAlignment="1">
      <alignment wrapText="1"/>
    </xf>
    <xf numFmtId="0" fontId="1" fillId="4" borderId="6" xfId="1" applyFont="1" applyFill="1" applyBorder="1" applyAlignment="1">
      <alignment horizontal="left"/>
    </xf>
    <xf numFmtId="0" fontId="1" fillId="4" borderId="10" xfId="1" applyFont="1" applyFill="1" applyBorder="1" applyAlignment="1">
      <alignment horizontal="left"/>
    </xf>
    <xf numFmtId="0" fontId="4" fillId="5" borderId="2" xfId="0" applyFont="1" applyFill="1" applyBorder="1" applyAlignment="1">
      <alignment horizontal="left" wrapText="1"/>
    </xf>
    <xf numFmtId="0" fontId="4" fillId="5" borderId="6" xfId="0" applyFont="1" applyFill="1" applyBorder="1" applyAlignment="1" applyProtection="1">
      <alignment horizontal="left" vertical="top" wrapText="1"/>
      <protection locked="0"/>
    </xf>
    <xf numFmtId="0" fontId="0" fillId="0" borderId="2" xfId="0" applyBorder="1" applyProtection="1">
      <protection locked="0"/>
    </xf>
    <xf numFmtId="0" fontId="0" fillId="0" borderId="7" xfId="0" applyBorder="1" applyProtection="1">
      <protection locked="0"/>
    </xf>
    <xf numFmtId="0" fontId="0" fillId="0" borderId="3" xfId="0" applyBorder="1" applyProtection="1">
      <protection locked="0"/>
    </xf>
    <xf numFmtId="0" fontId="0" fillId="0" borderId="0" xfId="0" applyProtection="1">
      <protection locked="0"/>
    </xf>
    <xf numFmtId="0" fontId="0" fillId="0" borderId="8"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9" xfId="0" applyBorder="1" applyProtection="1">
      <protection locked="0"/>
    </xf>
    <xf numFmtId="0" fontId="3" fillId="0" borderId="1" xfId="0" applyFont="1" applyBorder="1" applyAlignment="1">
      <alignment horizontal="center" wrapText="1"/>
    </xf>
    <xf numFmtId="0" fontId="3" fillId="0" borderId="4" xfId="0" applyFont="1" applyBorder="1" applyAlignment="1">
      <alignment horizontal="center" wrapText="1"/>
    </xf>
    <xf numFmtId="0" fontId="4" fillId="5" borderId="13" xfId="0" applyFont="1" applyFill="1" applyBorder="1" applyAlignment="1">
      <alignment horizontal="left" vertical="top" wrapText="1"/>
    </xf>
    <xf numFmtId="0" fontId="4" fillId="2" borderId="6"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6" xfId="0" applyFont="1" applyFill="1" applyBorder="1" applyAlignment="1">
      <alignment vertical="center" wrapText="1"/>
    </xf>
    <xf numFmtId="0" fontId="4" fillId="5" borderId="13" xfId="0" applyFont="1" applyFill="1" applyBorder="1" applyAlignment="1">
      <alignment horizontal="left" wrapText="1"/>
    </xf>
    <xf numFmtId="0" fontId="16" fillId="0" borderId="6" xfId="0" applyFont="1" applyBorder="1" applyAlignment="1">
      <alignment horizontal="left"/>
    </xf>
    <xf numFmtId="0" fontId="1" fillId="0" borderId="6" xfId="0" applyFont="1" applyBorder="1" applyAlignment="1">
      <alignment horizontal="left"/>
    </xf>
    <xf numFmtId="49" fontId="1" fillId="0" borderId="6" xfId="0" applyNumberFormat="1" applyFont="1" applyBorder="1" applyAlignment="1">
      <alignment horizontal="left" wrapText="1"/>
    </xf>
    <xf numFmtId="0" fontId="14" fillId="2" borderId="6" xfId="1" applyFont="1" applyFill="1" applyBorder="1" applyAlignment="1">
      <alignment horizontal="center"/>
    </xf>
    <xf numFmtId="0" fontId="24" fillId="0" borderId="10" xfId="0" applyFont="1" applyBorder="1" applyAlignment="1">
      <alignment horizontal="left"/>
    </xf>
    <xf numFmtId="0" fontId="4" fillId="5" borderId="10" xfId="0" applyFont="1" applyFill="1" applyBorder="1" applyAlignment="1">
      <alignment horizontal="left" vertical="top" wrapText="1"/>
    </xf>
    <xf numFmtId="0" fontId="24" fillId="4" borderId="6" xfId="0" applyFont="1" applyFill="1" applyBorder="1" applyAlignment="1">
      <alignment wrapText="1"/>
    </xf>
    <xf numFmtId="0" fontId="4" fillId="5" borderId="6" xfId="0" applyFont="1" applyFill="1" applyBorder="1" applyAlignment="1">
      <alignment horizontal="left" wrapText="1"/>
    </xf>
    <xf numFmtId="0" fontId="4" fillId="5" borderId="1" xfId="0" applyFont="1" applyFill="1" applyBorder="1" applyAlignment="1">
      <alignment horizontal="left" vertical="top" wrapText="1"/>
    </xf>
    <xf numFmtId="0" fontId="24" fillId="4" borderId="10" xfId="0" applyFont="1" applyFill="1" applyBorder="1" applyAlignment="1">
      <alignment horizontal="left" wrapText="1"/>
    </xf>
    <xf numFmtId="0" fontId="4" fillId="5" borderId="1" xfId="0" applyFont="1" applyFill="1" applyBorder="1" applyAlignment="1">
      <alignment horizontal="left" wrapText="1"/>
    </xf>
    <xf numFmtId="0" fontId="4" fillId="5" borderId="7" xfId="0" applyFont="1" applyFill="1" applyBorder="1" applyAlignment="1">
      <alignment horizontal="left" wrapText="1"/>
    </xf>
    <xf numFmtId="0" fontId="4" fillId="5" borderId="3" xfId="0" applyFont="1" applyFill="1" applyBorder="1" applyAlignment="1">
      <alignment horizontal="left" wrapText="1"/>
    </xf>
    <xf numFmtId="0" fontId="4" fillId="5" borderId="0" xfId="0" applyFont="1" applyFill="1" applyBorder="1" applyAlignment="1">
      <alignment horizontal="left" wrapText="1"/>
    </xf>
    <xf numFmtId="0" fontId="4" fillId="5" borderId="8" xfId="0" applyFont="1" applyFill="1" applyBorder="1" applyAlignment="1">
      <alignment horizontal="left" wrapText="1"/>
    </xf>
    <xf numFmtId="0" fontId="4" fillId="5" borderId="4" xfId="0" applyFont="1" applyFill="1" applyBorder="1" applyAlignment="1">
      <alignment horizontal="left" wrapText="1"/>
    </xf>
    <xf numFmtId="0" fontId="4" fillId="5" borderId="5" xfId="0" applyFont="1" applyFill="1" applyBorder="1" applyAlignment="1">
      <alignment horizontal="left" wrapText="1"/>
    </xf>
    <xf numFmtId="0" fontId="4" fillId="5" borderId="9" xfId="0" applyFont="1" applyFill="1" applyBorder="1" applyAlignment="1">
      <alignment horizontal="left" wrapText="1"/>
    </xf>
    <xf numFmtId="0" fontId="4"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9" xfId="0" applyFont="1" applyFill="1" applyBorder="1" applyAlignment="1">
      <alignment horizontal="left" vertical="center" wrapText="1"/>
    </xf>
    <xf numFmtId="0" fontId="11" fillId="5" borderId="1" xfId="0" applyFont="1" applyFill="1" applyBorder="1" applyAlignment="1">
      <alignment horizontal="left" vertical="top" wrapText="1"/>
    </xf>
    <xf numFmtId="0" fontId="11" fillId="5" borderId="2"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0" xfId="0" applyFont="1" applyFill="1" applyBorder="1" applyAlignment="1">
      <alignment horizontal="left" vertical="top" wrapText="1"/>
    </xf>
    <xf numFmtId="0" fontId="1" fillId="0" borderId="11" xfId="0" applyFont="1" applyBorder="1" applyAlignment="1">
      <alignment horizontal="left" wrapText="1"/>
    </xf>
    <xf numFmtId="0" fontId="1" fillId="0" borderId="12" xfId="0" applyFont="1" applyBorder="1" applyAlignment="1">
      <alignment horizontal="left" wrapText="1"/>
    </xf>
    <xf numFmtId="0" fontId="4" fillId="5" borderId="2"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4"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13" xfId="0" applyFont="1" applyFill="1" applyBorder="1" applyAlignment="1" applyProtection="1">
      <alignment horizontal="left" vertical="top" wrapText="1"/>
      <protection locked="0"/>
    </xf>
  </cellXfs>
  <cellStyles count="12">
    <cellStyle name="Normal" xfId="0" builtinId="0"/>
    <cellStyle name="Normal 2" xfId="4"/>
    <cellStyle name="Normal 2 2" xfId="10"/>
    <cellStyle name="Normal 3" xfId="3"/>
    <cellStyle name="Normal 4" xfId="11"/>
    <cellStyle name="Normal 5" xfId="2"/>
    <cellStyle name="Normal 5 2" xfId="5"/>
    <cellStyle name="Normal 7" xfId="6"/>
    <cellStyle name="Normal 8" xfId="7"/>
    <cellStyle name="Virgül 2" xfId="9"/>
    <cellStyle name="Virgül 4" xfId="8"/>
    <cellStyle name="Vurgu5" xfId="1" builtin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1930"/>
  <sheetViews>
    <sheetView tabSelected="1" zoomScale="91" zoomScaleNormal="55" workbookViewId="0">
      <selection sqref="A1:I1"/>
    </sheetView>
  </sheetViews>
  <sheetFormatPr defaultRowHeight="15" x14ac:dyDescent="0.25"/>
  <cols>
    <col min="1" max="1" width="10.140625" style="45" bestFit="1" customWidth="1"/>
    <col min="2" max="2" width="20.85546875" style="14" customWidth="1"/>
    <col min="3" max="3" width="9.28515625" style="46" bestFit="1" customWidth="1"/>
    <col min="4" max="4" width="40.85546875" style="46" customWidth="1"/>
    <col min="5" max="5" width="23.42578125" style="47" customWidth="1"/>
    <col min="6" max="6" width="16.5703125" style="47" customWidth="1"/>
    <col min="7" max="7" width="18.85546875" style="47" customWidth="1"/>
    <col min="8" max="8" width="27.140625" style="45" customWidth="1"/>
    <col min="9" max="9" width="40.85546875" style="45" customWidth="1"/>
  </cols>
  <sheetData>
    <row r="1" spans="1:9" x14ac:dyDescent="0.25">
      <c r="A1" s="112" t="s">
        <v>1589</v>
      </c>
      <c r="B1" s="76"/>
      <c r="C1" s="76"/>
      <c r="D1" s="76"/>
      <c r="E1" s="76"/>
      <c r="F1" s="76"/>
      <c r="G1" s="76"/>
      <c r="H1" s="76"/>
      <c r="I1" s="76"/>
    </row>
    <row r="2" spans="1:9" x14ac:dyDescent="0.25">
      <c r="A2" s="85" t="s">
        <v>0</v>
      </c>
      <c r="B2" s="72"/>
      <c r="C2" s="73"/>
      <c r="D2" s="73"/>
      <c r="E2" s="74"/>
      <c r="F2" s="74"/>
      <c r="G2" s="74"/>
      <c r="H2" s="80"/>
      <c r="I2" s="80"/>
    </row>
    <row r="3" spans="1:9" x14ac:dyDescent="0.25">
      <c r="A3" s="113" t="s">
        <v>1</v>
      </c>
      <c r="B3" s="83"/>
      <c r="C3" s="83"/>
      <c r="D3" s="83"/>
      <c r="E3" s="83"/>
      <c r="F3" s="83"/>
      <c r="G3" s="83"/>
      <c r="H3" s="83"/>
      <c r="I3" s="83"/>
    </row>
    <row r="4" spans="1:9" ht="47.25" x14ac:dyDescent="0.25">
      <c r="A4" s="1" t="s">
        <v>2</v>
      </c>
      <c r="B4" s="2"/>
      <c r="C4" s="3" t="s">
        <v>3</v>
      </c>
      <c r="D4" s="48" t="s">
        <v>4</v>
      </c>
      <c r="E4" s="4" t="s">
        <v>5</v>
      </c>
      <c r="F4" s="4" t="s">
        <v>6</v>
      </c>
      <c r="G4" s="4" t="s">
        <v>7</v>
      </c>
      <c r="H4" s="2" t="s">
        <v>8</v>
      </c>
      <c r="I4" s="3" t="s">
        <v>9</v>
      </c>
    </row>
    <row r="5" spans="1:9" ht="15.75" x14ac:dyDescent="0.25">
      <c r="A5" s="64" t="s">
        <v>10</v>
      </c>
      <c r="B5" s="65"/>
      <c r="C5" s="65"/>
      <c r="D5" s="65"/>
      <c r="E5" s="65"/>
      <c r="F5" s="65"/>
      <c r="G5" s="65"/>
      <c r="H5" s="65"/>
      <c r="I5" s="66"/>
    </row>
    <row r="6" spans="1:9" ht="15.75" x14ac:dyDescent="0.25">
      <c r="A6" s="120" t="s">
        <v>11</v>
      </c>
      <c r="B6" s="65"/>
      <c r="C6" s="65"/>
      <c r="D6" s="65"/>
      <c r="E6" s="65"/>
      <c r="F6" s="65"/>
      <c r="G6" s="65"/>
      <c r="H6" s="65"/>
      <c r="I6" s="66"/>
    </row>
    <row r="7" spans="1:9" ht="31.5" x14ac:dyDescent="0.25">
      <c r="A7" s="6">
        <v>1</v>
      </c>
      <c r="B7" s="5"/>
      <c r="C7" s="11">
        <v>112</v>
      </c>
      <c r="D7" s="12" t="s">
        <v>12</v>
      </c>
      <c r="E7" s="9">
        <v>133333.32999999999</v>
      </c>
      <c r="F7" s="9">
        <v>26666.67</v>
      </c>
      <c r="G7" s="9">
        <v>160000</v>
      </c>
      <c r="H7" s="5" t="s">
        <v>13</v>
      </c>
      <c r="I7" s="7" t="s">
        <v>14</v>
      </c>
    </row>
    <row r="8" spans="1:9" ht="31.5" x14ac:dyDescent="0.25">
      <c r="A8" s="6">
        <f t="shared" ref="A8:A13" si="0">A7 + 1</f>
        <v>2</v>
      </c>
      <c r="B8" s="5"/>
      <c r="C8" s="11">
        <v>112</v>
      </c>
      <c r="D8" s="12" t="s">
        <v>15</v>
      </c>
      <c r="E8" s="9">
        <v>266666.67</v>
      </c>
      <c r="F8" s="9">
        <v>53333.33</v>
      </c>
      <c r="G8" s="9">
        <v>320000</v>
      </c>
      <c r="H8" s="5" t="s">
        <v>13</v>
      </c>
      <c r="I8" s="7" t="s">
        <v>14</v>
      </c>
    </row>
    <row r="9" spans="1:9" ht="31.5" x14ac:dyDescent="0.25">
      <c r="A9" s="6">
        <f t="shared" si="0"/>
        <v>3</v>
      </c>
      <c r="B9" s="5"/>
      <c r="C9" s="11">
        <v>112</v>
      </c>
      <c r="D9" s="12" t="s">
        <v>16</v>
      </c>
      <c r="E9" s="9">
        <v>533333.32999999996</v>
      </c>
      <c r="F9" s="9">
        <v>106666.67</v>
      </c>
      <c r="G9" s="9">
        <v>640000</v>
      </c>
      <c r="H9" s="5" t="s">
        <v>13</v>
      </c>
      <c r="I9" s="7" t="s">
        <v>14</v>
      </c>
    </row>
    <row r="10" spans="1:9" ht="31.5" x14ac:dyDescent="0.25">
      <c r="A10" s="6">
        <f t="shared" si="0"/>
        <v>4</v>
      </c>
      <c r="B10" s="5"/>
      <c r="C10" s="11">
        <v>112</v>
      </c>
      <c r="D10" s="12" t="s">
        <v>17</v>
      </c>
      <c r="E10" s="9">
        <v>916666.67</v>
      </c>
      <c r="F10" s="9">
        <v>183333.33</v>
      </c>
      <c r="G10" s="9">
        <v>1100000</v>
      </c>
      <c r="H10" s="5" t="s">
        <v>13</v>
      </c>
      <c r="I10" s="7" t="s">
        <v>14</v>
      </c>
    </row>
    <row r="11" spans="1:9" ht="31.5" x14ac:dyDescent="0.25">
      <c r="A11" s="6">
        <f t="shared" si="0"/>
        <v>5</v>
      </c>
      <c r="B11" s="5"/>
      <c r="C11" s="11">
        <v>112</v>
      </c>
      <c r="D11" s="12" t="s">
        <v>18</v>
      </c>
      <c r="E11" s="9">
        <v>1833333.33</v>
      </c>
      <c r="F11" s="9">
        <v>366666.67</v>
      </c>
      <c r="G11" s="9">
        <v>2200000</v>
      </c>
      <c r="H11" s="5" t="s">
        <v>13</v>
      </c>
      <c r="I11" s="7" t="s">
        <v>14</v>
      </c>
    </row>
    <row r="12" spans="1:9" ht="31.5" x14ac:dyDescent="0.25">
      <c r="A12" s="6">
        <f t="shared" si="0"/>
        <v>6</v>
      </c>
      <c r="B12" s="5"/>
      <c r="C12" s="11">
        <v>112</v>
      </c>
      <c r="D12" s="12" t="s">
        <v>19</v>
      </c>
      <c r="E12" s="9">
        <v>3833333.33</v>
      </c>
      <c r="F12" s="9">
        <v>766666.67</v>
      </c>
      <c r="G12" s="9">
        <v>4600000</v>
      </c>
      <c r="H12" s="5" t="s">
        <v>13</v>
      </c>
      <c r="I12" s="7" t="s">
        <v>14</v>
      </c>
    </row>
    <row r="13" spans="1:9" ht="31.5" x14ac:dyDescent="0.25">
      <c r="A13" s="6">
        <f t="shared" si="0"/>
        <v>7</v>
      </c>
      <c r="B13" s="5"/>
      <c r="C13" s="11">
        <v>112</v>
      </c>
      <c r="D13" s="12" t="s">
        <v>20</v>
      </c>
      <c r="E13" s="9">
        <v>8000000</v>
      </c>
      <c r="F13" s="9">
        <v>1600000</v>
      </c>
      <c r="G13" s="9">
        <v>9600000</v>
      </c>
      <c r="H13" s="5" t="s">
        <v>13</v>
      </c>
      <c r="I13" s="7" t="s">
        <v>14</v>
      </c>
    </row>
    <row r="14" spans="1:9" ht="15.75" x14ac:dyDescent="0.25">
      <c r="A14" s="68" t="s">
        <v>21</v>
      </c>
      <c r="B14" s="65"/>
      <c r="C14" s="65"/>
      <c r="D14" s="65"/>
      <c r="E14" s="65"/>
      <c r="F14" s="65"/>
      <c r="G14" s="65"/>
      <c r="H14" s="65"/>
      <c r="I14" s="66"/>
    </row>
    <row r="15" spans="1:9" ht="63" x14ac:dyDescent="0.25">
      <c r="A15" s="6">
        <f>A13 + 1</f>
        <v>8</v>
      </c>
      <c r="B15" s="5"/>
      <c r="C15" s="11">
        <v>112</v>
      </c>
      <c r="D15" s="12" t="s">
        <v>22</v>
      </c>
      <c r="E15" s="9">
        <v>133333.32999999999</v>
      </c>
      <c r="F15" s="9">
        <v>26666.67</v>
      </c>
      <c r="G15" s="9">
        <v>160000</v>
      </c>
      <c r="H15" s="5" t="s">
        <v>13</v>
      </c>
      <c r="I15" s="7" t="s">
        <v>14</v>
      </c>
    </row>
    <row r="16" spans="1:9" ht="63" x14ac:dyDescent="0.25">
      <c r="A16" s="6">
        <f t="shared" ref="A16:A21" si="1">A15 + 1</f>
        <v>9</v>
      </c>
      <c r="B16" s="5"/>
      <c r="C16" s="11">
        <v>112</v>
      </c>
      <c r="D16" s="12" t="s">
        <v>23</v>
      </c>
      <c r="E16" s="9">
        <v>266666.67</v>
      </c>
      <c r="F16" s="9">
        <v>53333.33</v>
      </c>
      <c r="G16" s="9">
        <v>320000</v>
      </c>
      <c r="H16" s="5" t="s">
        <v>13</v>
      </c>
      <c r="I16" s="7" t="s">
        <v>14</v>
      </c>
    </row>
    <row r="17" spans="1:9" ht="63" x14ac:dyDescent="0.25">
      <c r="A17" s="6">
        <f t="shared" si="1"/>
        <v>10</v>
      </c>
      <c r="B17" s="5"/>
      <c r="C17" s="11">
        <v>112</v>
      </c>
      <c r="D17" s="12" t="s">
        <v>24</v>
      </c>
      <c r="E17" s="9">
        <v>533333.32999999996</v>
      </c>
      <c r="F17" s="9">
        <v>106666.67</v>
      </c>
      <c r="G17" s="9">
        <v>640000</v>
      </c>
      <c r="H17" s="5" t="s">
        <v>13</v>
      </c>
      <c r="I17" s="7" t="s">
        <v>14</v>
      </c>
    </row>
    <row r="18" spans="1:9" ht="63" x14ac:dyDescent="0.25">
      <c r="A18" s="6">
        <f t="shared" si="1"/>
        <v>11</v>
      </c>
      <c r="B18" s="5"/>
      <c r="C18" s="11">
        <v>112</v>
      </c>
      <c r="D18" s="12" t="s">
        <v>25</v>
      </c>
      <c r="E18" s="9">
        <v>916666.67</v>
      </c>
      <c r="F18" s="9">
        <v>183333.33</v>
      </c>
      <c r="G18" s="9">
        <v>1100000</v>
      </c>
      <c r="H18" s="5" t="s">
        <v>13</v>
      </c>
      <c r="I18" s="7" t="s">
        <v>14</v>
      </c>
    </row>
    <row r="19" spans="1:9" ht="63" x14ac:dyDescent="0.25">
      <c r="A19" s="6">
        <f t="shared" si="1"/>
        <v>12</v>
      </c>
      <c r="B19" s="5"/>
      <c r="C19" s="11">
        <v>112</v>
      </c>
      <c r="D19" s="12" t="s">
        <v>26</v>
      </c>
      <c r="E19" s="9">
        <v>1833333.33</v>
      </c>
      <c r="F19" s="9">
        <v>366666.67</v>
      </c>
      <c r="G19" s="9">
        <v>2200000</v>
      </c>
      <c r="H19" s="5" t="s">
        <v>13</v>
      </c>
      <c r="I19" s="7" t="s">
        <v>14</v>
      </c>
    </row>
    <row r="20" spans="1:9" ht="63" x14ac:dyDescent="0.25">
      <c r="A20" s="6">
        <f t="shared" si="1"/>
        <v>13</v>
      </c>
      <c r="B20" s="5"/>
      <c r="C20" s="11">
        <v>112</v>
      </c>
      <c r="D20" s="12" t="s">
        <v>27</v>
      </c>
      <c r="E20" s="9">
        <v>3833333.33</v>
      </c>
      <c r="F20" s="9">
        <v>766666.67</v>
      </c>
      <c r="G20" s="9">
        <v>4600000</v>
      </c>
      <c r="H20" s="5" t="s">
        <v>13</v>
      </c>
      <c r="I20" s="7" t="s">
        <v>14</v>
      </c>
    </row>
    <row r="21" spans="1:9" ht="47.25" x14ac:dyDescent="0.25">
      <c r="A21" s="6">
        <f t="shared" si="1"/>
        <v>14</v>
      </c>
      <c r="B21" s="5"/>
      <c r="C21" s="11">
        <v>112</v>
      </c>
      <c r="D21" s="12" t="s">
        <v>28</v>
      </c>
      <c r="E21" s="9">
        <v>8000000</v>
      </c>
      <c r="F21" s="9">
        <v>1600000</v>
      </c>
      <c r="G21" s="9">
        <v>9600000</v>
      </c>
      <c r="H21" s="5" t="s">
        <v>13</v>
      </c>
      <c r="I21" s="7" t="s">
        <v>14</v>
      </c>
    </row>
    <row r="22" spans="1:9" ht="15.75" x14ac:dyDescent="0.25">
      <c r="A22" s="68" t="s">
        <v>29</v>
      </c>
      <c r="B22" s="65"/>
      <c r="C22" s="65"/>
      <c r="D22" s="65"/>
      <c r="E22" s="65"/>
      <c r="F22" s="65"/>
      <c r="G22" s="65"/>
      <c r="H22" s="65"/>
      <c r="I22" s="66"/>
    </row>
    <row r="23" spans="1:9" ht="15.75" x14ac:dyDescent="0.25">
      <c r="A23" s="6">
        <f>A21 + 1</f>
        <v>15</v>
      </c>
      <c r="B23" s="5"/>
      <c r="C23" s="11">
        <v>106</v>
      </c>
      <c r="D23" s="12" t="s">
        <v>30</v>
      </c>
      <c r="E23" s="9">
        <v>16666.669999999998</v>
      </c>
      <c r="F23" s="9">
        <v>3333.33</v>
      </c>
      <c r="G23" s="9">
        <v>20000</v>
      </c>
      <c r="H23" s="5" t="s">
        <v>13</v>
      </c>
      <c r="I23" s="7" t="s">
        <v>31</v>
      </c>
    </row>
    <row r="24" spans="1:9" ht="15.75" x14ac:dyDescent="0.25">
      <c r="A24" s="68" t="s">
        <v>32</v>
      </c>
      <c r="B24" s="65"/>
      <c r="C24" s="65"/>
      <c r="D24" s="65"/>
      <c r="E24" s="65"/>
      <c r="F24" s="65"/>
      <c r="G24" s="65"/>
      <c r="H24" s="65"/>
      <c r="I24" s="66"/>
    </row>
    <row r="25" spans="1:9" ht="31.5" x14ac:dyDescent="0.25">
      <c r="A25" s="6">
        <f>A23 + 1</f>
        <v>16</v>
      </c>
      <c r="B25" s="5"/>
      <c r="C25" s="11">
        <v>106</v>
      </c>
      <c r="D25" s="12" t="s">
        <v>33</v>
      </c>
      <c r="E25" s="9">
        <v>26333.33</v>
      </c>
      <c r="F25" s="9">
        <v>5266.67</v>
      </c>
      <c r="G25" s="9">
        <v>31600</v>
      </c>
      <c r="H25" s="5" t="s">
        <v>13</v>
      </c>
      <c r="I25" s="7" t="s">
        <v>14</v>
      </c>
    </row>
    <row r="26" spans="1:9" ht="31.5" x14ac:dyDescent="0.25">
      <c r="A26" s="6">
        <f>A25 + 1</f>
        <v>17</v>
      </c>
      <c r="B26" s="5"/>
      <c r="C26" s="11">
        <v>106</v>
      </c>
      <c r="D26" s="12" t="s">
        <v>34</v>
      </c>
      <c r="E26" s="9">
        <v>8958.33</v>
      </c>
      <c r="F26" s="9">
        <v>1791.67</v>
      </c>
      <c r="G26" s="9">
        <v>10750</v>
      </c>
      <c r="H26" s="5" t="s">
        <v>13</v>
      </c>
      <c r="I26" s="7" t="s">
        <v>14</v>
      </c>
    </row>
    <row r="27" spans="1:9" ht="15.75" x14ac:dyDescent="0.25">
      <c r="A27" s="68" t="s">
        <v>35</v>
      </c>
      <c r="B27" s="65"/>
      <c r="C27" s="65"/>
      <c r="D27" s="65"/>
      <c r="E27" s="65"/>
      <c r="F27" s="65"/>
      <c r="G27" s="65"/>
      <c r="H27" s="65"/>
      <c r="I27" s="66"/>
    </row>
    <row r="28" spans="1:9" ht="31.5" x14ac:dyDescent="0.25">
      <c r="A28" s="6">
        <f>A26 + 1</f>
        <v>18</v>
      </c>
      <c r="B28" s="5"/>
      <c r="C28" s="11">
        <v>106</v>
      </c>
      <c r="D28" s="12" t="s">
        <v>36</v>
      </c>
      <c r="E28" s="9">
        <v>71250</v>
      </c>
      <c r="F28" s="9">
        <v>14250</v>
      </c>
      <c r="G28" s="9">
        <v>85500</v>
      </c>
      <c r="H28" s="5" t="s">
        <v>13</v>
      </c>
      <c r="I28" s="7" t="s">
        <v>14</v>
      </c>
    </row>
    <row r="29" spans="1:9" ht="31.5" x14ac:dyDescent="0.25">
      <c r="A29" s="6">
        <f t="shared" ref="A29:A70" si="2">A28 + 1</f>
        <v>19</v>
      </c>
      <c r="B29" s="5"/>
      <c r="C29" s="11">
        <v>106</v>
      </c>
      <c r="D29" s="12" t="s">
        <v>37</v>
      </c>
      <c r="E29" s="9">
        <v>26333.33</v>
      </c>
      <c r="F29" s="9">
        <v>5266.67</v>
      </c>
      <c r="G29" s="9">
        <v>31600</v>
      </c>
      <c r="H29" s="5" t="s">
        <v>13</v>
      </c>
      <c r="I29" s="7" t="s">
        <v>14</v>
      </c>
    </row>
    <row r="30" spans="1:9" ht="31.5" x14ac:dyDescent="0.25">
      <c r="A30" s="6">
        <f t="shared" si="2"/>
        <v>20</v>
      </c>
      <c r="B30" s="5"/>
      <c r="C30" s="11">
        <v>106</v>
      </c>
      <c r="D30" s="12" t="s">
        <v>38</v>
      </c>
      <c r="E30" s="9">
        <v>55833.33</v>
      </c>
      <c r="F30" s="9">
        <v>11166.67</v>
      </c>
      <c r="G30" s="9">
        <v>67000</v>
      </c>
      <c r="H30" s="5" t="s">
        <v>13</v>
      </c>
      <c r="I30" s="7" t="s">
        <v>14</v>
      </c>
    </row>
    <row r="31" spans="1:9" ht="31.5" x14ac:dyDescent="0.25">
      <c r="A31" s="6">
        <f t="shared" si="2"/>
        <v>21</v>
      </c>
      <c r="B31" s="5"/>
      <c r="C31" s="11">
        <v>106</v>
      </c>
      <c r="D31" s="12" t="s">
        <v>39</v>
      </c>
      <c r="E31" s="9">
        <v>23000</v>
      </c>
      <c r="F31" s="9">
        <v>4600</v>
      </c>
      <c r="G31" s="9">
        <v>27600</v>
      </c>
      <c r="H31" s="5" t="s">
        <v>13</v>
      </c>
      <c r="I31" s="7" t="s">
        <v>14</v>
      </c>
    </row>
    <row r="32" spans="1:9" ht="31.5" x14ac:dyDescent="0.25">
      <c r="A32" s="6">
        <f t="shared" si="2"/>
        <v>22</v>
      </c>
      <c r="B32" s="5"/>
      <c r="C32" s="11">
        <v>106</v>
      </c>
      <c r="D32" s="12" t="s">
        <v>40</v>
      </c>
      <c r="E32" s="9">
        <v>55833.33</v>
      </c>
      <c r="F32" s="9">
        <v>11166.67</v>
      </c>
      <c r="G32" s="9">
        <v>67000</v>
      </c>
      <c r="H32" s="5" t="s">
        <v>13</v>
      </c>
      <c r="I32" s="7" t="s">
        <v>14</v>
      </c>
    </row>
    <row r="33" spans="1:9" ht="31.5" x14ac:dyDescent="0.25">
      <c r="A33" s="6">
        <f t="shared" si="2"/>
        <v>23</v>
      </c>
      <c r="B33" s="5"/>
      <c r="C33" s="11">
        <v>106</v>
      </c>
      <c r="D33" s="12" t="s">
        <v>41</v>
      </c>
      <c r="E33" s="9">
        <v>23000</v>
      </c>
      <c r="F33" s="9">
        <v>4600</v>
      </c>
      <c r="G33" s="9">
        <v>27600</v>
      </c>
      <c r="H33" s="5" t="s">
        <v>13</v>
      </c>
      <c r="I33" s="7" t="s">
        <v>14</v>
      </c>
    </row>
    <row r="34" spans="1:9" ht="31.5" x14ac:dyDescent="0.25">
      <c r="A34" s="6">
        <f t="shared" si="2"/>
        <v>24</v>
      </c>
      <c r="B34" s="5"/>
      <c r="C34" s="11">
        <v>106</v>
      </c>
      <c r="D34" s="12" t="s">
        <v>42</v>
      </c>
      <c r="E34" s="9">
        <v>55833.33</v>
      </c>
      <c r="F34" s="9">
        <v>11166.67</v>
      </c>
      <c r="G34" s="9">
        <v>67000</v>
      </c>
      <c r="H34" s="5" t="s">
        <v>13</v>
      </c>
      <c r="I34" s="7" t="s">
        <v>14</v>
      </c>
    </row>
    <row r="35" spans="1:9" ht="31.5" x14ac:dyDescent="0.25">
      <c r="A35" s="6">
        <f t="shared" si="2"/>
        <v>25</v>
      </c>
      <c r="B35" s="5"/>
      <c r="C35" s="11">
        <v>106</v>
      </c>
      <c r="D35" s="12" t="s">
        <v>43</v>
      </c>
      <c r="E35" s="9">
        <v>23000</v>
      </c>
      <c r="F35" s="9">
        <v>4600</v>
      </c>
      <c r="G35" s="9">
        <v>27600</v>
      </c>
      <c r="H35" s="5" t="s">
        <v>13</v>
      </c>
      <c r="I35" s="7" t="s">
        <v>14</v>
      </c>
    </row>
    <row r="36" spans="1:9" ht="47.25" x14ac:dyDescent="0.25">
      <c r="A36" s="6">
        <f t="shared" si="2"/>
        <v>26</v>
      </c>
      <c r="B36" s="5"/>
      <c r="C36" s="11">
        <v>106</v>
      </c>
      <c r="D36" s="12" t="s">
        <v>44</v>
      </c>
      <c r="E36" s="9">
        <v>33333.33</v>
      </c>
      <c r="F36" s="9">
        <v>6666.67</v>
      </c>
      <c r="G36" s="9">
        <v>40000</v>
      </c>
      <c r="H36" s="5" t="s">
        <v>13</v>
      </c>
      <c r="I36" s="7" t="s">
        <v>14</v>
      </c>
    </row>
    <row r="37" spans="1:9" ht="47.25" x14ac:dyDescent="0.25">
      <c r="A37" s="6">
        <f t="shared" si="2"/>
        <v>27</v>
      </c>
      <c r="B37" s="5"/>
      <c r="C37" s="11">
        <v>106</v>
      </c>
      <c r="D37" s="12" t="s">
        <v>45</v>
      </c>
      <c r="E37" s="9">
        <v>9500</v>
      </c>
      <c r="F37" s="9">
        <v>1900</v>
      </c>
      <c r="G37" s="9">
        <v>11400</v>
      </c>
      <c r="H37" s="5" t="s">
        <v>13</v>
      </c>
      <c r="I37" s="7" t="s">
        <v>14</v>
      </c>
    </row>
    <row r="38" spans="1:9" ht="15.75" x14ac:dyDescent="0.25">
      <c r="A38" s="6">
        <f t="shared" si="2"/>
        <v>28</v>
      </c>
      <c r="B38" s="5"/>
      <c r="C38" s="11">
        <v>106</v>
      </c>
      <c r="D38" s="12" t="s">
        <v>46</v>
      </c>
      <c r="E38" s="9">
        <v>10541.67</v>
      </c>
      <c r="F38" s="9">
        <v>2108.33</v>
      </c>
      <c r="G38" s="9">
        <v>12650</v>
      </c>
      <c r="H38" s="5" t="s">
        <v>13</v>
      </c>
      <c r="I38" s="7" t="s">
        <v>14</v>
      </c>
    </row>
    <row r="39" spans="1:9" ht="15.75" x14ac:dyDescent="0.25">
      <c r="A39" s="6">
        <f t="shared" si="2"/>
        <v>29</v>
      </c>
      <c r="B39" s="5"/>
      <c r="C39" s="11">
        <v>106</v>
      </c>
      <c r="D39" s="12" t="s">
        <v>47</v>
      </c>
      <c r="E39" s="9">
        <v>10416.67</v>
      </c>
      <c r="F39" s="9">
        <v>2083.33</v>
      </c>
      <c r="G39" s="9">
        <v>12500</v>
      </c>
      <c r="H39" s="5" t="s">
        <v>13</v>
      </c>
      <c r="I39" s="7" t="s">
        <v>14</v>
      </c>
    </row>
    <row r="40" spans="1:9" ht="15.75" x14ac:dyDescent="0.25">
      <c r="A40" s="6">
        <f t="shared" si="2"/>
        <v>30</v>
      </c>
      <c r="B40" s="5"/>
      <c r="C40" s="11">
        <v>106</v>
      </c>
      <c r="D40" s="12" t="s">
        <v>48</v>
      </c>
      <c r="E40" s="9">
        <v>14416.67</v>
      </c>
      <c r="F40" s="9">
        <v>2883.33</v>
      </c>
      <c r="G40" s="9">
        <v>17300</v>
      </c>
      <c r="H40" s="5" t="s">
        <v>13</v>
      </c>
      <c r="I40" s="7" t="s">
        <v>14</v>
      </c>
    </row>
    <row r="41" spans="1:9" ht="15.75" x14ac:dyDescent="0.25">
      <c r="A41" s="6">
        <f t="shared" si="2"/>
        <v>31</v>
      </c>
      <c r="B41" s="5"/>
      <c r="C41" s="11">
        <v>106</v>
      </c>
      <c r="D41" s="12" t="s">
        <v>49</v>
      </c>
      <c r="E41" s="9">
        <v>143750</v>
      </c>
      <c r="F41" s="9">
        <v>28750</v>
      </c>
      <c r="G41" s="9">
        <v>172500</v>
      </c>
      <c r="H41" s="5" t="s">
        <v>13</v>
      </c>
      <c r="I41" s="7" t="s">
        <v>50</v>
      </c>
    </row>
    <row r="42" spans="1:9" ht="15.75" x14ac:dyDescent="0.25">
      <c r="A42" s="6">
        <f t="shared" si="2"/>
        <v>32</v>
      </c>
      <c r="B42" s="5"/>
      <c r="C42" s="11">
        <v>106</v>
      </c>
      <c r="D42" s="12" t="s">
        <v>51</v>
      </c>
      <c r="E42" s="9">
        <v>10416.67</v>
      </c>
      <c r="F42" s="9">
        <v>2083.33</v>
      </c>
      <c r="G42" s="9">
        <v>12500</v>
      </c>
      <c r="H42" s="5" t="s">
        <v>13</v>
      </c>
      <c r="I42" s="7" t="s">
        <v>14</v>
      </c>
    </row>
    <row r="43" spans="1:9" ht="47.25" x14ac:dyDescent="0.25">
      <c r="A43" s="6">
        <f t="shared" si="2"/>
        <v>33</v>
      </c>
      <c r="B43" s="5"/>
      <c r="C43" s="11">
        <v>106</v>
      </c>
      <c r="D43" s="12" t="s">
        <v>52</v>
      </c>
      <c r="E43" s="9">
        <v>16250</v>
      </c>
      <c r="F43" s="9">
        <v>3250</v>
      </c>
      <c r="G43" s="9">
        <v>19500</v>
      </c>
      <c r="H43" s="5" t="s">
        <v>13</v>
      </c>
      <c r="I43" s="7" t="s">
        <v>50</v>
      </c>
    </row>
    <row r="44" spans="1:9" ht="15.75" x14ac:dyDescent="0.25">
      <c r="A44" s="6">
        <f t="shared" si="2"/>
        <v>34</v>
      </c>
      <c r="B44" s="5"/>
      <c r="C44" s="11">
        <v>106</v>
      </c>
      <c r="D44" s="12" t="s">
        <v>53</v>
      </c>
      <c r="E44" s="9">
        <v>10541.67</v>
      </c>
      <c r="F44" s="9">
        <v>2108.33</v>
      </c>
      <c r="G44" s="9">
        <v>12650</v>
      </c>
      <c r="H44" s="5" t="s">
        <v>13</v>
      </c>
      <c r="I44" s="7" t="s">
        <v>14</v>
      </c>
    </row>
    <row r="45" spans="1:9" ht="15.75" x14ac:dyDescent="0.25">
      <c r="A45" s="6">
        <f t="shared" si="2"/>
        <v>35</v>
      </c>
      <c r="B45" s="5"/>
      <c r="C45" s="11">
        <v>106</v>
      </c>
      <c r="D45" s="12" t="s">
        <v>54</v>
      </c>
      <c r="E45" s="9">
        <v>312500</v>
      </c>
      <c r="F45" s="9">
        <v>62500</v>
      </c>
      <c r="G45" s="9">
        <v>375000</v>
      </c>
      <c r="H45" s="5" t="s">
        <v>13</v>
      </c>
      <c r="I45" s="7" t="s">
        <v>14</v>
      </c>
    </row>
    <row r="46" spans="1:9" ht="47.25" x14ac:dyDescent="0.25">
      <c r="A46" s="6">
        <f t="shared" si="2"/>
        <v>36</v>
      </c>
      <c r="B46" s="5"/>
      <c r="C46" s="11">
        <v>106</v>
      </c>
      <c r="D46" s="12" t="s">
        <v>55</v>
      </c>
      <c r="E46" s="9">
        <v>16250</v>
      </c>
      <c r="F46" s="9">
        <v>3250</v>
      </c>
      <c r="G46" s="9">
        <v>19500</v>
      </c>
      <c r="H46" s="5" t="s">
        <v>13</v>
      </c>
      <c r="I46" s="7" t="s">
        <v>14</v>
      </c>
    </row>
    <row r="47" spans="1:9" ht="31.5" x14ac:dyDescent="0.25">
      <c r="A47" s="6">
        <f t="shared" si="2"/>
        <v>37</v>
      </c>
      <c r="B47" s="5"/>
      <c r="C47" s="11">
        <v>106</v>
      </c>
      <c r="D47" s="12" t="s">
        <v>56</v>
      </c>
      <c r="E47" s="9">
        <v>273333.33</v>
      </c>
      <c r="F47" s="9">
        <v>54666.67</v>
      </c>
      <c r="G47" s="9">
        <v>328000</v>
      </c>
      <c r="H47" s="5" t="s">
        <v>13</v>
      </c>
      <c r="I47" s="7" t="s">
        <v>14</v>
      </c>
    </row>
    <row r="48" spans="1:9" ht="15.75" x14ac:dyDescent="0.25">
      <c r="A48" s="6">
        <f t="shared" si="2"/>
        <v>38</v>
      </c>
      <c r="B48" s="5"/>
      <c r="C48" s="11">
        <v>106</v>
      </c>
      <c r="D48" s="12" t="s">
        <v>57</v>
      </c>
      <c r="E48" s="9">
        <v>226250</v>
      </c>
      <c r="F48" s="9">
        <v>45250</v>
      </c>
      <c r="G48" s="9">
        <v>271500</v>
      </c>
      <c r="H48" s="5" t="s">
        <v>13</v>
      </c>
      <c r="I48" s="7" t="s">
        <v>14</v>
      </c>
    </row>
    <row r="49" spans="1:9" ht="31.5" x14ac:dyDescent="0.25">
      <c r="A49" s="6">
        <f t="shared" si="2"/>
        <v>39</v>
      </c>
      <c r="B49" s="5"/>
      <c r="C49" s="11">
        <v>106</v>
      </c>
      <c r="D49" s="12" t="s">
        <v>58</v>
      </c>
      <c r="E49" s="9">
        <v>16250</v>
      </c>
      <c r="F49" s="9">
        <v>3250</v>
      </c>
      <c r="G49" s="9">
        <v>19500</v>
      </c>
      <c r="H49" s="5" t="s">
        <v>13</v>
      </c>
      <c r="I49" s="7" t="s">
        <v>14</v>
      </c>
    </row>
    <row r="50" spans="1:9" ht="31.5" x14ac:dyDescent="0.25">
      <c r="A50" s="6">
        <f t="shared" si="2"/>
        <v>40</v>
      </c>
      <c r="B50" s="5"/>
      <c r="C50" s="11">
        <v>106</v>
      </c>
      <c r="D50" s="12" t="s">
        <v>59</v>
      </c>
      <c r="E50" s="9">
        <v>6375</v>
      </c>
      <c r="F50" s="9">
        <v>1275</v>
      </c>
      <c r="G50" s="9">
        <v>7650</v>
      </c>
      <c r="H50" s="5" t="s">
        <v>13</v>
      </c>
      <c r="I50" s="7" t="s">
        <v>14</v>
      </c>
    </row>
    <row r="51" spans="1:9" ht="31.5" x14ac:dyDescent="0.25">
      <c r="A51" s="6">
        <f t="shared" si="2"/>
        <v>41</v>
      </c>
      <c r="B51" s="5"/>
      <c r="C51" s="11">
        <v>106</v>
      </c>
      <c r="D51" s="12" t="s">
        <v>60</v>
      </c>
      <c r="E51" s="9">
        <v>13125</v>
      </c>
      <c r="F51" s="9">
        <v>2625</v>
      </c>
      <c r="G51" s="9">
        <v>15750</v>
      </c>
      <c r="H51" s="5" t="s">
        <v>13</v>
      </c>
      <c r="I51" s="7" t="s">
        <v>14</v>
      </c>
    </row>
    <row r="52" spans="1:9" ht="31.5" x14ac:dyDescent="0.25">
      <c r="A52" s="6">
        <f t="shared" si="2"/>
        <v>42</v>
      </c>
      <c r="B52" s="5"/>
      <c r="C52" s="11">
        <v>106</v>
      </c>
      <c r="D52" s="12" t="s">
        <v>61</v>
      </c>
      <c r="E52" s="9">
        <v>21083.33</v>
      </c>
      <c r="F52" s="9">
        <v>4216.67</v>
      </c>
      <c r="G52" s="9">
        <v>25300</v>
      </c>
      <c r="H52" s="5" t="s">
        <v>13</v>
      </c>
      <c r="I52" s="7" t="s">
        <v>14</v>
      </c>
    </row>
    <row r="53" spans="1:9" ht="31.5" x14ac:dyDescent="0.25">
      <c r="A53" s="6">
        <f t="shared" si="2"/>
        <v>43</v>
      </c>
      <c r="B53" s="5"/>
      <c r="C53" s="11">
        <v>106</v>
      </c>
      <c r="D53" s="12" t="s">
        <v>62</v>
      </c>
      <c r="E53" s="9">
        <v>27333.33</v>
      </c>
      <c r="F53" s="9">
        <v>5466.67</v>
      </c>
      <c r="G53" s="9">
        <v>32800</v>
      </c>
      <c r="H53" s="5" t="s">
        <v>13</v>
      </c>
      <c r="I53" s="7" t="s">
        <v>14</v>
      </c>
    </row>
    <row r="54" spans="1:9" ht="31.5" x14ac:dyDescent="0.25">
      <c r="A54" s="6">
        <f t="shared" si="2"/>
        <v>44</v>
      </c>
      <c r="B54" s="5"/>
      <c r="C54" s="11">
        <v>106</v>
      </c>
      <c r="D54" s="12" t="s">
        <v>63</v>
      </c>
      <c r="E54" s="9">
        <v>34166.67</v>
      </c>
      <c r="F54" s="9">
        <v>6833.33</v>
      </c>
      <c r="G54" s="9">
        <v>41000</v>
      </c>
      <c r="H54" s="5" t="s">
        <v>13</v>
      </c>
      <c r="I54" s="7" t="s">
        <v>14</v>
      </c>
    </row>
    <row r="55" spans="1:9" ht="31.5" x14ac:dyDescent="0.25">
      <c r="A55" s="6">
        <f t="shared" si="2"/>
        <v>45</v>
      </c>
      <c r="B55" s="5"/>
      <c r="C55" s="11">
        <v>106</v>
      </c>
      <c r="D55" s="12" t="s">
        <v>64</v>
      </c>
      <c r="E55" s="9">
        <v>40625</v>
      </c>
      <c r="F55" s="9">
        <v>8125</v>
      </c>
      <c r="G55" s="9">
        <v>48750</v>
      </c>
      <c r="H55" s="5" t="s">
        <v>13</v>
      </c>
      <c r="I55" s="7" t="s">
        <v>14</v>
      </c>
    </row>
    <row r="56" spans="1:9" ht="31.5" x14ac:dyDescent="0.25">
      <c r="A56" s="6">
        <f t="shared" si="2"/>
        <v>46</v>
      </c>
      <c r="B56" s="5"/>
      <c r="C56" s="11">
        <v>106</v>
      </c>
      <c r="D56" s="12" t="s">
        <v>65</v>
      </c>
      <c r="E56" s="9">
        <v>44583.33</v>
      </c>
      <c r="F56" s="9">
        <v>8916.67</v>
      </c>
      <c r="G56" s="9">
        <v>53500</v>
      </c>
      <c r="H56" s="5" t="s">
        <v>13</v>
      </c>
      <c r="I56" s="7" t="s">
        <v>14</v>
      </c>
    </row>
    <row r="57" spans="1:9" ht="31.5" x14ac:dyDescent="0.25">
      <c r="A57" s="6">
        <f t="shared" si="2"/>
        <v>47</v>
      </c>
      <c r="B57" s="5"/>
      <c r="C57" s="11">
        <v>106</v>
      </c>
      <c r="D57" s="12" t="s">
        <v>66</v>
      </c>
      <c r="E57" s="9">
        <v>55250</v>
      </c>
      <c r="F57" s="9">
        <v>11050</v>
      </c>
      <c r="G57" s="9">
        <v>66300</v>
      </c>
      <c r="H57" s="5" t="s">
        <v>13</v>
      </c>
      <c r="I57" s="7" t="s">
        <v>14</v>
      </c>
    </row>
    <row r="58" spans="1:9" ht="31.5" x14ac:dyDescent="0.25">
      <c r="A58" s="6">
        <f t="shared" si="2"/>
        <v>48</v>
      </c>
      <c r="B58" s="5"/>
      <c r="C58" s="11">
        <v>106</v>
      </c>
      <c r="D58" s="12" t="s">
        <v>67</v>
      </c>
      <c r="E58" s="9">
        <v>62083.33</v>
      </c>
      <c r="F58" s="9">
        <v>12416.67</v>
      </c>
      <c r="G58" s="9">
        <v>74500</v>
      </c>
      <c r="H58" s="5" t="s">
        <v>13</v>
      </c>
      <c r="I58" s="7" t="s">
        <v>14</v>
      </c>
    </row>
    <row r="59" spans="1:9" ht="31.5" x14ac:dyDescent="0.25">
      <c r="A59" s="6">
        <f t="shared" si="2"/>
        <v>49</v>
      </c>
      <c r="B59" s="5"/>
      <c r="C59" s="11">
        <v>106</v>
      </c>
      <c r="D59" s="12" t="s">
        <v>68</v>
      </c>
      <c r="E59" s="9">
        <v>68958.33</v>
      </c>
      <c r="F59" s="9">
        <v>13791.67</v>
      </c>
      <c r="G59" s="9">
        <v>82750</v>
      </c>
      <c r="H59" s="5" t="s">
        <v>13</v>
      </c>
      <c r="I59" s="7" t="s">
        <v>14</v>
      </c>
    </row>
    <row r="60" spans="1:9" ht="31.5" x14ac:dyDescent="0.25">
      <c r="A60" s="6">
        <f t="shared" si="2"/>
        <v>50</v>
      </c>
      <c r="B60" s="5"/>
      <c r="C60" s="11">
        <v>106</v>
      </c>
      <c r="D60" s="12" t="s">
        <v>69</v>
      </c>
      <c r="E60" s="9">
        <v>83125</v>
      </c>
      <c r="F60" s="9">
        <v>16625</v>
      </c>
      <c r="G60" s="9">
        <v>99750</v>
      </c>
      <c r="H60" s="5" t="s">
        <v>13</v>
      </c>
      <c r="I60" s="7" t="s">
        <v>14</v>
      </c>
    </row>
    <row r="61" spans="1:9" ht="31.5" x14ac:dyDescent="0.25">
      <c r="A61" s="6">
        <f t="shared" si="2"/>
        <v>51</v>
      </c>
      <c r="B61" s="5"/>
      <c r="C61" s="11">
        <v>106</v>
      </c>
      <c r="D61" s="12" t="s">
        <v>70</v>
      </c>
      <c r="E61" s="9">
        <v>95833.33</v>
      </c>
      <c r="F61" s="9">
        <v>19166.669999999998</v>
      </c>
      <c r="G61" s="9">
        <v>115000</v>
      </c>
      <c r="H61" s="5" t="s">
        <v>13</v>
      </c>
      <c r="I61" s="7" t="s">
        <v>14</v>
      </c>
    </row>
    <row r="62" spans="1:9" ht="31.5" x14ac:dyDescent="0.25">
      <c r="A62" s="6">
        <f t="shared" si="2"/>
        <v>52</v>
      </c>
      <c r="B62" s="5"/>
      <c r="C62" s="11">
        <v>106</v>
      </c>
      <c r="D62" s="12" t="s">
        <v>71</v>
      </c>
      <c r="E62" s="9">
        <v>110625</v>
      </c>
      <c r="F62" s="9">
        <v>22125</v>
      </c>
      <c r="G62" s="9">
        <v>132750</v>
      </c>
      <c r="H62" s="5" t="s">
        <v>13</v>
      </c>
      <c r="I62" s="7" t="s">
        <v>14</v>
      </c>
    </row>
    <row r="63" spans="1:9" ht="31.5" x14ac:dyDescent="0.25">
      <c r="A63" s="6">
        <f t="shared" si="2"/>
        <v>53</v>
      </c>
      <c r="B63" s="5"/>
      <c r="C63" s="11">
        <v>106</v>
      </c>
      <c r="D63" s="12" t="s">
        <v>72</v>
      </c>
      <c r="E63" s="9">
        <v>122916.67</v>
      </c>
      <c r="F63" s="9">
        <v>24583.33</v>
      </c>
      <c r="G63" s="9">
        <v>147500</v>
      </c>
      <c r="H63" s="5" t="s">
        <v>13</v>
      </c>
      <c r="I63" s="7" t="s">
        <v>14</v>
      </c>
    </row>
    <row r="64" spans="1:9" ht="31.5" x14ac:dyDescent="0.25">
      <c r="A64" s="6">
        <f t="shared" si="2"/>
        <v>54</v>
      </c>
      <c r="B64" s="5"/>
      <c r="C64" s="11">
        <v>106</v>
      </c>
      <c r="D64" s="12" t="s">
        <v>73</v>
      </c>
      <c r="E64" s="9">
        <v>137500</v>
      </c>
      <c r="F64" s="9">
        <v>27500</v>
      </c>
      <c r="G64" s="9">
        <v>165000</v>
      </c>
      <c r="H64" s="5" t="s">
        <v>13</v>
      </c>
      <c r="I64" s="7" t="s">
        <v>14</v>
      </c>
    </row>
    <row r="65" spans="1:9" ht="31.5" x14ac:dyDescent="0.25">
      <c r="A65" s="6">
        <f t="shared" si="2"/>
        <v>55</v>
      </c>
      <c r="B65" s="5"/>
      <c r="C65" s="11">
        <v>106</v>
      </c>
      <c r="D65" s="12" t="s">
        <v>74</v>
      </c>
      <c r="E65" s="9">
        <v>205000</v>
      </c>
      <c r="F65" s="9">
        <v>41000</v>
      </c>
      <c r="G65" s="9">
        <v>246000</v>
      </c>
      <c r="H65" s="5" t="s">
        <v>13</v>
      </c>
      <c r="I65" s="7" t="s">
        <v>14</v>
      </c>
    </row>
    <row r="66" spans="1:9" ht="31.5" x14ac:dyDescent="0.25">
      <c r="A66" s="6">
        <f t="shared" si="2"/>
        <v>56</v>
      </c>
      <c r="B66" s="5"/>
      <c r="C66" s="11">
        <v>106</v>
      </c>
      <c r="D66" s="12" t="s">
        <v>75</v>
      </c>
      <c r="E66" s="9">
        <v>275000</v>
      </c>
      <c r="F66" s="9">
        <v>55000</v>
      </c>
      <c r="G66" s="9">
        <v>330000</v>
      </c>
      <c r="H66" s="5" t="s">
        <v>13</v>
      </c>
      <c r="I66" s="7" t="s">
        <v>14</v>
      </c>
    </row>
    <row r="67" spans="1:9" ht="31.5" x14ac:dyDescent="0.25">
      <c r="A67" s="6">
        <f t="shared" si="2"/>
        <v>57</v>
      </c>
      <c r="B67" s="5"/>
      <c r="C67" s="11">
        <v>106</v>
      </c>
      <c r="D67" s="12" t="s">
        <v>76</v>
      </c>
      <c r="E67" s="9">
        <v>343333.33</v>
      </c>
      <c r="F67" s="9">
        <v>68666.67</v>
      </c>
      <c r="G67" s="9">
        <v>412000</v>
      </c>
      <c r="H67" s="5" t="s">
        <v>13</v>
      </c>
      <c r="I67" s="7" t="s">
        <v>14</v>
      </c>
    </row>
    <row r="68" spans="1:9" ht="31.5" x14ac:dyDescent="0.25">
      <c r="A68" s="6">
        <f t="shared" si="2"/>
        <v>58</v>
      </c>
      <c r="B68" s="5"/>
      <c r="C68" s="11">
        <v>106</v>
      </c>
      <c r="D68" s="12" t="s">
        <v>77</v>
      </c>
      <c r="E68" s="9">
        <v>412500</v>
      </c>
      <c r="F68" s="9">
        <v>82500</v>
      </c>
      <c r="G68" s="9">
        <v>495000</v>
      </c>
      <c r="H68" s="5" t="s">
        <v>13</v>
      </c>
      <c r="I68" s="7" t="s">
        <v>14</v>
      </c>
    </row>
    <row r="69" spans="1:9" ht="31.5" x14ac:dyDescent="0.25">
      <c r="A69" s="6">
        <f t="shared" si="2"/>
        <v>59</v>
      </c>
      <c r="B69" s="5"/>
      <c r="C69" s="11">
        <v>106</v>
      </c>
      <c r="D69" s="12" t="s">
        <v>78</v>
      </c>
      <c r="E69" s="9">
        <v>479166.67</v>
      </c>
      <c r="F69" s="9">
        <v>95833.33</v>
      </c>
      <c r="G69" s="9">
        <v>575000</v>
      </c>
      <c r="H69" s="5" t="s">
        <v>13</v>
      </c>
      <c r="I69" s="7" t="s">
        <v>14</v>
      </c>
    </row>
    <row r="70" spans="1:9" ht="31.5" x14ac:dyDescent="0.25">
      <c r="A70" s="6">
        <f t="shared" si="2"/>
        <v>60</v>
      </c>
      <c r="B70" s="5"/>
      <c r="C70" s="11">
        <v>106</v>
      </c>
      <c r="D70" s="12" t="s">
        <v>79</v>
      </c>
      <c r="E70" s="9">
        <v>550000</v>
      </c>
      <c r="F70" s="9">
        <v>110000</v>
      </c>
      <c r="G70" s="9">
        <v>660000</v>
      </c>
      <c r="H70" s="5" t="s">
        <v>13</v>
      </c>
      <c r="I70" s="7" t="s">
        <v>14</v>
      </c>
    </row>
    <row r="71" spans="1:9" ht="15.75" x14ac:dyDescent="0.25">
      <c r="A71" s="68" t="s">
        <v>80</v>
      </c>
      <c r="B71" s="65"/>
      <c r="C71" s="65"/>
      <c r="D71" s="65"/>
      <c r="E71" s="65"/>
      <c r="F71" s="65"/>
      <c r="G71" s="65"/>
      <c r="H71" s="65"/>
      <c r="I71" s="66"/>
    </row>
    <row r="72" spans="1:9" ht="15.75" x14ac:dyDescent="0.25">
      <c r="A72" s="68" t="s">
        <v>81</v>
      </c>
      <c r="B72" s="65"/>
      <c r="C72" s="65"/>
      <c r="D72" s="65"/>
      <c r="E72" s="65"/>
      <c r="F72" s="65"/>
      <c r="G72" s="65"/>
      <c r="H72" s="65"/>
      <c r="I72" s="66"/>
    </row>
    <row r="73" spans="1:9" ht="15.75" x14ac:dyDescent="0.25">
      <c r="A73" s="6">
        <f>A70 + 1</f>
        <v>61</v>
      </c>
      <c r="B73" s="5"/>
      <c r="C73" s="11">
        <v>105</v>
      </c>
      <c r="D73" s="12" t="s">
        <v>82</v>
      </c>
      <c r="E73" s="9">
        <v>65416.67</v>
      </c>
      <c r="F73" s="9">
        <v>13083.33</v>
      </c>
      <c r="G73" s="9">
        <v>78500</v>
      </c>
      <c r="H73" s="5" t="s">
        <v>13</v>
      </c>
      <c r="I73" s="7" t="s">
        <v>14</v>
      </c>
    </row>
    <row r="74" spans="1:9" ht="31.5" x14ac:dyDescent="0.25">
      <c r="A74" s="6">
        <f t="shared" ref="A74:A79" si="3">A73 + 1</f>
        <v>62</v>
      </c>
      <c r="B74" s="5"/>
      <c r="C74" s="11">
        <v>105</v>
      </c>
      <c r="D74" s="12" t="s">
        <v>83</v>
      </c>
      <c r="E74" s="9">
        <v>65416.67</v>
      </c>
      <c r="F74" s="9">
        <v>13083.33</v>
      </c>
      <c r="G74" s="9">
        <v>78500</v>
      </c>
      <c r="H74" s="5" t="s">
        <v>13</v>
      </c>
      <c r="I74" s="7" t="s">
        <v>14</v>
      </c>
    </row>
    <row r="75" spans="1:9" ht="31.5" x14ac:dyDescent="0.25">
      <c r="A75" s="6">
        <f t="shared" si="3"/>
        <v>63</v>
      </c>
      <c r="B75" s="5"/>
      <c r="C75" s="11">
        <v>105</v>
      </c>
      <c r="D75" s="12" t="s">
        <v>84</v>
      </c>
      <c r="E75" s="9">
        <v>33333.33</v>
      </c>
      <c r="F75" s="9">
        <v>6666.67</v>
      </c>
      <c r="G75" s="9">
        <v>40000</v>
      </c>
      <c r="H75" s="5" t="s">
        <v>13</v>
      </c>
      <c r="I75" s="7" t="s">
        <v>14</v>
      </c>
    </row>
    <row r="76" spans="1:9" ht="31.5" x14ac:dyDescent="0.25">
      <c r="A76" s="6">
        <f t="shared" si="3"/>
        <v>64</v>
      </c>
      <c r="B76" s="5"/>
      <c r="C76" s="11">
        <v>105</v>
      </c>
      <c r="D76" s="12" t="s">
        <v>85</v>
      </c>
      <c r="E76" s="9">
        <v>230833.33</v>
      </c>
      <c r="F76" s="9">
        <v>46166.67</v>
      </c>
      <c r="G76" s="9">
        <v>277000</v>
      </c>
      <c r="H76" s="5" t="s">
        <v>13</v>
      </c>
      <c r="I76" s="7" t="s">
        <v>14</v>
      </c>
    </row>
    <row r="77" spans="1:9" ht="31.5" x14ac:dyDescent="0.25">
      <c r="A77" s="6">
        <f t="shared" si="3"/>
        <v>65</v>
      </c>
      <c r="B77" s="5"/>
      <c r="C77" s="11">
        <v>105</v>
      </c>
      <c r="D77" s="12" t="s">
        <v>86</v>
      </c>
      <c r="E77" s="9">
        <v>65416.67</v>
      </c>
      <c r="F77" s="9">
        <v>13083.33</v>
      </c>
      <c r="G77" s="9">
        <v>78500</v>
      </c>
      <c r="H77" s="5" t="s">
        <v>13</v>
      </c>
      <c r="I77" s="7" t="s">
        <v>14</v>
      </c>
    </row>
    <row r="78" spans="1:9" ht="31.5" x14ac:dyDescent="0.25">
      <c r="A78" s="6">
        <f t="shared" si="3"/>
        <v>66</v>
      </c>
      <c r="B78" s="5"/>
      <c r="C78" s="11">
        <v>105</v>
      </c>
      <c r="D78" s="12" t="s">
        <v>87</v>
      </c>
      <c r="E78" s="9">
        <v>65416.67</v>
      </c>
      <c r="F78" s="9">
        <v>13083.33</v>
      </c>
      <c r="G78" s="9">
        <v>78500</v>
      </c>
      <c r="H78" s="5" t="s">
        <v>13</v>
      </c>
      <c r="I78" s="7" t="s">
        <v>14</v>
      </c>
    </row>
    <row r="79" spans="1:9" ht="31.5" x14ac:dyDescent="0.25">
      <c r="A79" s="6">
        <f t="shared" si="3"/>
        <v>67</v>
      </c>
      <c r="B79" s="5"/>
      <c r="C79" s="11">
        <v>105</v>
      </c>
      <c r="D79" s="12" t="s">
        <v>88</v>
      </c>
      <c r="E79" s="9">
        <v>65416.67</v>
      </c>
      <c r="F79" s="9">
        <v>13083.33</v>
      </c>
      <c r="G79" s="9">
        <v>78500</v>
      </c>
      <c r="H79" s="5" t="s">
        <v>13</v>
      </c>
      <c r="I79" s="7" t="s">
        <v>14</v>
      </c>
    </row>
    <row r="80" spans="1:9" ht="15.75" x14ac:dyDescent="0.25">
      <c r="A80" s="68" t="s">
        <v>89</v>
      </c>
      <c r="B80" s="65"/>
      <c r="C80" s="65"/>
      <c r="D80" s="65"/>
      <c r="E80" s="65"/>
      <c r="F80" s="65"/>
      <c r="G80" s="65"/>
      <c r="H80" s="65"/>
      <c r="I80" s="66"/>
    </row>
    <row r="81" spans="1:9" ht="31.5" x14ac:dyDescent="0.25">
      <c r="A81" s="6">
        <f>A79 + 1</f>
        <v>68</v>
      </c>
      <c r="B81" s="5"/>
      <c r="C81" s="11">
        <v>105</v>
      </c>
      <c r="D81" s="12" t="s">
        <v>90</v>
      </c>
      <c r="E81" s="9">
        <v>230833.33</v>
      </c>
      <c r="F81" s="9">
        <v>46166.67</v>
      </c>
      <c r="G81" s="9">
        <v>277000</v>
      </c>
      <c r="H81" s="5" t="s">
        <v>13</v>
      </c>
      <c r="I81" s="7" t="s">
        <v>14</v>
      </c>
    </row>
    <row r="82" spans="1:9" ht="31.5" x14ac:dyDescent="0.25">
      <c r="A82" s="6">
        <f t="shared" ref="A82:A87" si="4">A81 + 1</f>
        <v>69</v>
      </c>
      <c r="B82" s="5"/>
      <c r="C82" s="11">
        <v>105</v>
      </c>
      <c r="D82" s="12" t="s">
        <v>91</v>
      </c>
      <c r="E82" s="9">
        <v>230833.33</v>
      </c>
      <c r="F82" s="9">
        <v>46166.67</v>
      </c>
      <c r="G82" s="9">
        <v>277000</v>
      </c>
      <c r="H82" s="5" t="s">
        <v>13</v>
      </c>
      <c r="I82" s="7" t="s">
        <v>14</v>
      </c>
    </row>
    <row r="83" spans="1:9" ht="31.5" x14ac:dyDescent="0.25">
      <c r="A83" s="6">
        <f t="shared" si="4"/>
        <v>70</v>
      </c>
      <c r="B83" s="5"/>
      <c r="C83" s="11">
        <v>105</v>
      </c>
      <c r="D83" s="12" t="s">
        <v>92</v>
      </c>
      <c r="E83" s="9">
        <v>230833.33</v>
      </c>
      <c r="F83" s="9">
        <v>46166.67</v>
      </c>
      <c r="G83" s="9">
        <v>277000</v>
      </c>
      <c r="H83" s="5" t="s">
        <v>13</v>
      </c>
      <c r="I83" s="7" t="s">
        <v>14</v>
      </c>
    </row>
    <row r="84" spans="1:9" ht="31.5" x14ac:dyDescent="0.25">
      <c r="A84" s="6">
        <f t="shared" si="4"/>
        <v>71</v>
      </c>
      <c r="B84" s="5"/>
      <c r="C84" s="11">
        <v>105</v>
      </c>
      <c r="D84" s="12" t="s">
        <v>93</v>
      </c>
      <c r="E84" s="9">
        <v>65416.67</v>
      </c>
      <c r="F84" s="9">
        <v>13083.33</v>
      </c>
      <c r="G84" s="9">
        <v>78500</v>
      </c>
      <c r="H84" s="5" t="s">
        <v>13</v>
      </c>
      <c r="I84" s="7" t="s">
        <v>14</v>
      </c>
    </row>
    <row r="85" spans="1:9" ht="31.5" x14ac:dyDescent="0.25">
      <c r="A85" s="6">
        <f t="shared" si="4"/>
        <v>72</v>
      </c>
      <c r="B85" s="5"/>
      <c r="C85" s="11">
        <v>105</v>
      </c>
      <c r="D85" s="12" t="s">
        <v>94</v>
      </c>
      <c r="E85" s="9">
        <v>65416.67</v>
      </c>
      <c r="F85" s="9">
        <v>13083.33</v>
      </c>
      <c r="G85" s="9">
        <v>78500</v>
      </c>
      <c r="H85" s="5" t="s">
        <v>13</v>
      </c>
      <c r="I85" s="7" t="s">
        <v>14</v>
      </c>
    </row>
    <row r="86" spans="1:9" ht="31.5" x14ac:dyDescent="0.25">
      <c r="A86" s="6">
        <f t="shared" si="4"/>
        <v>73</v>
      </c>
      <c r="B86" s="5"/>
      <c r="C86" s="11">
        <v>105</v>
      </c>
      <c r="D86" s="12" t="s">
        <v>95</v>
      </c>
      <c r="E86" s="9">
        <v>230833.33</v>
      </c>
      <c r="F86" s="9">
        <v>46166.67</v>
      </c>
      <c r="G86" s="9">
        <v>277000</v>
      </c>
      <c r="H86" s="5" t="s">
        <v>13</v>
      </c>
      <c r="I86" s="7" t="s">
        <v>14</v>
      </c>
    </row>
    <row r="87" spans="1:9" ht="31.5" x14ac:dyDescent="0.25">
      <c r="A87" s="6">
        <f t="shared" si="4"/>
        <v>74</v>
      </c>
      <c r="B87" s="5"/>
      <c r="C87" s="11">
        <v>105</v>
      </c>
      <c r="D87" s="12" t="s">
        <v>96</v>
      </c>
      <c r="E87" s="9">
        <v>65416.67</v>
      </c>
      <c r="F87" s="9">
        <v>13083.33</v>
      </c>
      <c r="G87" s="9">
        <v>78500</v>
      </c>
      <c r="H87" s="5" t="s">
        <v>13</v>
      </c>
      <c r="I87" s="7" t="s">
        <v>14</v>
      </c>
    </row>
    <row r="88" spans="1:9" ht="15.75" x14ac:dyDescent="0.25">
      <c r="A88" s="68" t="s">
        <v>97</v>
      </c>
      <c r="B88" s="65"/>
      <c r="C88" s="65"/>
      <c r="D88" s="65"/>
      <c r="E88" s="65"/>
      <c r="F88" s="65"/>
      <c r="G88" s="65"/>
      <c r="H88" s="65"/>
      <c r="I88" s="66"/>
    </row>
    <row r="89" spans="1:9" ht="15.75" x14ac:dyDescent="0.25">
      <c r="A89" s="6">
        <f>A87 + 1</f>
        <v>75</v>
      </c>
      <c r="B89" s="5"/>
      <c r="C89" s="11">
        <v>105</v>
      </c>
      <c r="D89" s="12" t="s">
        <v>98</v>
      </c>
      <c r="E89" s="9">
        <v>230833.33</v>
      </c>
      <c r="F89" s="9">
        <v>46166.67</v>
      </c>
      <c r="G89" s="9">
        <v>277000</v>
      </c>
      <c r="H89" s="5" t="s">
        <v>13</v>
      </c>
      <c r="I89" s="7" t="s">
        <v>14</v>
      </c>
    </row>
    <row r="90" spans="1:9" ht="47.25" x14ac:dyDescent="0.25">
      <c r="A90" s="6">
        <f t="shared" ref="A90:A95" si="5">A89 + 1</f>
        <v>76</v>
      </c>
      <c r="B90" s="5"/>
      <c r="C90" s="11">
        <v>105</v>
      </c>
      <c r="D90" s="12" t="s">
        <v>99</v>
      </c>
      <c r="E90" s="9">
        <v>37083.33</v>
      </c>
      <c r="F90" s="9">
        <v>7416.67</v>
      </c>
      <c r="G90" s="9">
        <v>44500</v>
      </c>
      <c r="H90" s="5" t="s">
        <v>13</v>
      </c>
      <c r="I90" s="7" t="s">
        <v>14</v>
      </c>
    </row>
    <row r="91" spans="1:9" ht="47.25" x14ac:dyDescent="0.25">
      <c r="A91" s="6">
        <f t="shared" si="5"/>
        <v>77</v>
      </c>
      <c r="B91" s="5"/>
      <c r="C91" s="11">
        <v>105</v>
      </c>
      <c r="D91" s="12" t="s">
        <v>100</v>
      </c>
      <c r="E91" s="9">
        <v>20500</v>
      </c>
      <c r="F91" s="9">
        <v>4100</v>
      </c>
      <c r="G91" s="9">
        <v>24600</v>
      </c>
      <c r="H91" s="5" t="s">
        <v>13</v>
      </c>
      <c r="I91" s="7" t="s">
        <v>14</v>
      </c>
    </row>
    <row r="92" spans="1:9" ht="31.5" x14ac:dyDescent="0.25">
      <c r="A92" s="6">
        <f t="shared" si="5"/>
        <v>78</v>
      </c>
      <c r="B92" s="5"/>
      <c r="C92" s="11">
        <v>105</v>
      </c>
      <c r="D92" s="12" t="s">
        <v>101</v>
      </c>
      <c r="E92" s="9">
        <v>37083.33</v>
      </c>
      <c r="F92" s="9">
        <v>7416.67</v>
      </c>
      <c r="G92" s="9">
        <v>44500</v>
      </c>
      <c r="H92" s="5" t="s">
        <v>13</v>
      </c>
      <c r="I92" s="7" t="s">
        <v>14</v>
      </c>
    </row>
    <row r="93" spans="1:9" ht="31.5" x14ac:dyDescent="0.25">
      <c r="A93" s="6">
        <f t="shared" si="5"/>
        <v>79</v>
      </c>
      <c r="B93" s="5"/>
      <c r="C93" s="11">
        <v>105</v>
      </c>
      <c r="D93" s="12" t="s">
        <v>102</v>
      </c>
      <c r="E93" s="9">
        <v>20500</v>
      </c>
      <c r="F93" s="9">
        <v>4100</v>
      </c>
      <c r="G93" s="9">
        <v>24600</v>
      </c>
      <c r="H93" s="5" t="s">
        <v>13</v>
      </c>
      <c r="I93" s="7" t="s">
        <v>14</v>
      </c>
    </row>
    <row r="94" spans="1:9" ht="47.25" x14ac:dyDescent="0.25">
      <c r="A94" s="6">
        <f t="shared" si="5"/>
        <v>80</v>
      </c>
      <c r="B94" s="5"/>
      <c r="C94" s="11">
        <v>105</v>
      </c>
      <c r="D94" s="12" t="s">
        <v>103</v>
      </c>
      <c r="E94" s="9">
        <v>37083.33</v>
      </c>
      <c r="F94" s="9">
        <v>7416.67</v>
      </c>
      <c r="G94" s="9">
        <v>44500</v>
      </c>
      <c r="H94" s="5" t="s">
        <v>13</v>
      </c>
      <c r="I94" s="7" t="s">
        <v>14</v>
      </c>
    </row>
    <row r="95" spans="1:9" ht="47.25" x14ac:dyDescent="0.25">
      <c r="A95" s="6">
        <f t="shared" si="5"/>
        <v>81</v>
      </c>
      <c r="B95" s="5"/>
      <c r="C95" s="11">
        <v>105</v>
      </c>
      <c r="D95" s="12" t="s">
        <v>104</v>
      </c>
      <c r="E95" s="9">
        <v>20500</v>
      </c>
      <c r="F95" s="9">
        <v>4100</v>
      </c>
      <c r="G95" s="9">
        <v>24600</v>
      </c>
      <c r="H95" s="5" t="s">
        <v>13</v>
      </c>
      <c r="I95" s="7" t="s">
        <v>14</v>
      </c>
    </row>
    <row r="96" spans="1:9" ht="15.75" x14ac:dyDescent="0.25">
      <c r="A96" s="68" t="s">
        <v>105</v>
      </c>
      <c r="B96" s="65"/>
      <c r="C96" s="65"/>
      <c r="D96" s="65"/>
      <c r="E96" s="65"/>
      <c r="F96" s="65"/>
      <c r="G96" s="65"/>
      <c r="H96" s="65"/>
      <c r="I96" s="66"/>
    </row>
    <row r="97" spans="1:9" ht="31.5" x14ac:dyDescent="0.25">
      <c r="A97" s="6">
        <f>A95 + 1</f>
        <v>82</v>
      </c>
      <c r="B97" s="5"/>
      <c r="C97" s="11">
        <v>105</v>
      </c>
      <c r="D97" s="12" t="s">
        <v>106</v>
      </c>
      <c r="E97" s="9">
        <v>65416.67</v>
      </c>
      <c r="F97" s="9">
        <v>13083.33</v>
      </c>
      <c r="G97" s="9">
        <v>78500</v>
      </c>
      <c r="H97" s="5" t="s">
        <v>13</v>
      </c>
      <c r="I97" s="7" t="s">
        <v>14</v>
      </c>
    </row>
    <row r="98" spans="1:9" ht="31.5" x14ac:dyDescent="0.25">
      <c r="A98" s="6">
        <f t="shared" ref="A98:A114" si="6">A97 + 1</f>
        <v>83</v>
      </c>
      <c r="B98" s="5"/>
      <c r="C98" s="11">
        <v>105</v>
      </c>
      <c r="D98" s="12" t="s">
        <v>107</v>
      </c>
      <c r="E98" s="9">
        <v>45833.33</v>
      </c>
      <c r="F98" s="9">
        <v>9166.67</v>
      </c>
      <c r="G98" s="9">
        <v>55000</v>
      </c>
      <c r="H98" s="5" t="s">
        <v>13</v>
      </c>
      <c r="I98" s="7" t="s">
        <v>14</v>
      </c>
    </row>
    <row r="99" spans="1:9" ht="47.25" x14ac:dyDescent="0.25">
      <c r="A99" s="6">
        <f t="shared" si="6"/>
        <v>84</v>
      </c>
      <c r="B99" s="5"/>
      <c r="C99" s="11">
        <v>105</v>
      </c>
      <c r="D99" s="12" t="s">
        <v>108</v>
      </c>
      <c r="E99" s="9">
        <v>230833.33</v>
      </c>
      <c r="F99" s="9">
        <v>46166.67</v>
      </c>
      <c r="G99" s="9">
        <v>277000</v>
      </c>
      <c r="H99" s="5" t="s">
        <v>13</v>
      </c>
      <c r="I99" s="7" t="s">
        <v>14</v>
      </c>
    </row>
    <row r="100" spans="1:9" ht="47.25" x14ac:dyDescent="0.25">
      <c r="A100" s="6">
        <f t="shared" si="6"/>
        <v>85</v>
      </c>
      <c r="B100" s="5"/>
      <c r="C100" s="11">
        <v>105</v>
      </c>
      <c r="D100" s="12" t="s">
        <v>109</v>
      </c>
      <c r="E100" s="9">
        <v>125000</v>
      </c>
      <c r="F100" s="9">
        <v>25000</v>
      </c>
      <c r="G100" s="9">
        <v>150000</v>
      </c>
      <c r="H100" s="5" t="s">
        <v>13</v>
      </c>
      <c r="I100" s="7" t="s">
        <v>14</v>
      </c>
    </row>
    <row r="101" spans="1:9" ht="31.5" x14ac:dyDescent="0.25">
      <c r="A101" s="6">
        <f t="shared" si="6"/>
        <v>86</v>
      </c>
      <c r="B101" s="5"/>
      <c r="C101" s="11">
        <v>105</v>
      </c>
      <c r="D101" s="12" t="s">
        <v>110</v>
      </c>
      <c r="E101" s="9">
        <v>61666.67</v>
      </c>
      <c r="F101" s="9">
        <v>12333.33</v>
      </c>
      <c r="G101" s="9">
        <v>74000</v>
      </c>
      <c r="H101" s="5" t="s">
        <v>13</v>
      </c>
      <c r="I101" s="7" t="s">
        <v>14</v>
      </c>
    </row>
    <row r="102" spans="1:9" ht="31.5" x14ac:dyDescent="0.25">
      <c r="A102" s="6">
        <f t="shared" si="6"/>
        <v>87</v>
      </c>
      <c r="B102" s="5"/>
      <c r="C102" s="11">
        <v>105</v>
      </c>
      <c r="D102" s="12" t="s">
        <v>111</v>
      </c>
      <c r="E102" s="9">
        <v>65416.67</v>
      </c>
      <c r="F102" s="9">
        <v>13083.33</v>
      </c>
      <c r="G102" s="9">
        <v>78500</v>
      </c>
      <c r="H102" s="5" t="s">
        <v>13</v>
      </c>
      <c r="I102" s="7" t="s">
        <v>14</v>
      </c>
    </row>
    <row r="103" spans="1:9" ht="31.5" x14ac:dyDescent="0.25">
      <c r="A103" s="6">
        <f t="shared" si="6"/>
        <v>88</v>
      </c>
      <c r="B103" s="5"/>
      <c r="C103" s="11">
        <v>105</v>
      </c>
      <c r="D103" s="12" t="s">
        <v>112</v>
      </c>
      <c r="E103" s="9">
        <v>46875</v>
      </c>
      <c r="F103" s="9">
        <v>9375</v>
      </c>
      <c r="G103" s="9">
        <v>56250</v>
      </c>
      <c r="H103" s="5" t="s">
        <v>13</v>
      </c>
      <c r="I103" s="7" t="s">
        <v>14</v>
      </c>
    </row>
    <row r="104" spans="1:9" ht="31.5" x14ac:dyDescent="0.25">
      <c r="A104" s="6">
        <f t="shared" si="6"/>
        <v>89</v>
      </c>
      <c r="B104" s="5"/>
      <c r="C104" s="11">
        <v>105</v>
      </c>
      <c r="D104" s="12" t="s">
        <v>113</v>
      </c>
      <c r="E104" s="9">
        <v>56666.67</v>
      </c>
      <c r="F104" s="9">
        <v>11333.33</v>
      </c>
      <c r="G104" s="9">
        <v>68000</v>
      </c>
      <c r="H104" s="5" t="s">
        <v>13</v>
      </c>
      <c r="I104" s="7" t="s">
        <v>14</v>
      </c>
    </row>
    <row r="105" spans="1:9" ht="31.5" x14ac:dyDescent="0.25">
      <c r="A105" s="6">
        <f t="shared" si="6"/>
        <v>90</v>
      </c>
      <c r="B105" s="5"/>
      <c r="C105" s="11">
        <v>105</v>
      </c>
      <c r="D105" s="12" t="s">
        <v>114</v>
      </c>
      <c r="E105" s="9">
        <v>33333.33</v>
      </c>
      <c r="F105" s="9">
        <v>6666.67</v>
      </c>
      <c r="G105" s="9">
        <v>40000</v>
      </c>
      <c r="H105" s="5" t="s">
        <v>13</v>
      </c>
      <c r="I105" s="7" t="s">
        <v>14</v>
      </c>
    </row>
    <row r="106" spans="1:9" ht="31.5" x14ac:dyDescent="0.25">
      <c r="A106" s="6">
        <f t="shared" si="6"/>
        <v>91</v>
      </c>
      <c r="B106" s="5"/>
      <c r="C106" s="11">
        <v>105</v>
      </c>
      <c r="D106" s="12" t="s">
        <v>115</v>
      </c>
      <c r="E106" s="9">
        <v>65416.67</v>
      </c>
      <c r="F106" s="9">
        <v>13083.33</v>
      </c>
      <c r="G106" s="9">
        <v>78500</v>
      </c>
      <c r="H106" s="5" t="s">
        <v>13</v>
      </c>
      <c r="I106" s="7" t="s">
        <v>14</v>
      </c>
    </row>
    <row r="107" spans="1:9" ht="15.75" x14ac:dyDescent="0.25">
      <c r="A107" s="6">
        <f t="shared" si="6"/>
        <v>92</v>
      </c>
      <c r="B107" s="5"/>
      <c r="C107" s="11">
        <v>105</v>
      </c>
      <c r="D107" s="12" t="s">
        <v>116</v>
      </c>
      <c r="E107" s="9">
        <v>230833.33</v>
      </c>
      <c r="F107" s="9">
        <v>46166.67</v>
      </c>
      <c r="G107" s="9">
        <v>277000</v>
      </c>
      <c r="H107" s="5" t="s">
        <v>13</v>
      </c>
      <c r="I107" s="7" t="s">
        <v>14</v>
      </c>
    </row>
    <row r="108" spans="1:9" ht="31.5" x14ac:dyDescent="0.25">
      <c r="A108" s="6">
        <f t="shared" si="6"/>
        <v>93</v>
      </c>
      <c r="B108" s="5"/>
      <c r="C108" s="11">
        <v>105</v>
      </c>
      <c r="D108" s="12" t="s">
        <v>117</v>
      </c>
      <c r="E108" s="9">
        <v>88750</v>
      </c>
      <c r="F108" s="9">
        <v>17750</v>
      </c>
      <c r="G108" s="9">
        <v>106500</v>
      </c>
      <c r="H108" s="5" t="s">
        <v>13</v>
      </c>
      <c r="I108" s="7" t="s">
        <v>14</v>
      </c>
    </row>
    <row r="109" spans="1:9" ht="31.5" x14ac:dyDescent="0.25">
      <c r="A109" s="6">
        <f t="shared" si="6"/>
        <v>94</v>
      </c>
      <c r="B109" s="5"/>
      <c r="C109" s="11">
        <v>105</v>
      </c>
      <c r="D109" s="12" t="s">
        <v>118</v>
      </c>
      <c r="E109" s="9">
        <v>50000</v>
      </c>
      <c r="F109" s="9">
        <v>10000</v>
      </c>
      <c r="G109" s="9">
        <v>60000</v>
      </c>
      <c r="H109" s="5" t="s">
        <v>13</v>
      </c>
      <c r="I109" s="7" t="s">
        <v>14</v>
      </c>
    </row>
    <row r="110" spans="1:9" ht="15.75" x14ac:dyDescent="0.25">
      <c r="A110" s="6">
        <f t="shared" si="6"/>
        <v>95</v>
      </c>
      <c r="B110" s="5"/>
      <c r="C110" s="11">
        <v>105</v>
      </c>
      <c r="D110" s="12" t="s">
        <v>119</v>
      </c>
      <c r="E110" s="9">
        <v>65416.67</v>
      </c>
      <c r="F110" s="9">
        <v>13083.33</v>
      </c>
      <c r="G110" s="9">
        <v>78500</v>
      </c>
      <c r="H110" s="5" t="s">
        <v>13</v>
      </c>
      <c r="I110" s="7" t="s">
        <v>14</v>
      </c>
    </row>
    <row r="111" spans="1:9" ht="31.5" x14ac:dyDescent="0.25">
      <c r="A111" s="6">
        <f t="shared" si="6"/>
        <v>96</v>
      </c>
      <c r="B111" s="5"/>
      <c r="C111" s="11">
        <v>105</v>
      </c>
      <c r="D111" s="12" t="s">
        <v>120</v>
      </c>
      <c r="E111" s="9">
        <v>65416.67</v>
      </c>
      <c r="F111" s="9">
        <v>13083.33</v>
      </c>
      <c r="G111" s="9">
        <v>78500</v>
      </c>
      <c r="H111" s="5" t="s">
        <v>13</v>
      </c>
      <c r="I111" s="7" t="s">
        <v>14</v>
      </c>
    </row>
    <row r="112" spans="1:9" ht="31.5" x14ac:dyDescent="0.25">
      <c r="A112" s="6">
        <f t="shared" si="6"/>
        <v>97</v>
      </c>
      <c r="B112" s="5"/>
      <c r="C112" s="11">
        <v>105</v>
      </c>
      <c r="D112" s="12" t="s">
        <v>121</v>
      </c>
      <c r="E112" s="9">
        <v>65416.67</v>
      </c>
      <c r="F112" s="9">
        <v>13083.33</v>
      </c>
      <c r="G112" s="9">
        <v>78500</v>
      </c>
      <c r="H112" s="5" t="s">
        <v>13</v>
      </c>
      <c r="I112" s="7" t="s">
        <v>14</v>
      </c>
    </row>
    <row r="113" spans="1:9" ht="31.5" x14ac:dyDescent="0.25">
      <c r="A113" s="6">
        <f t="shared" si="6"/>
        <v>98</v>
      </c>
      <c r="B113" s="5"/>
      <c r="C113" s="11">
        <v>105</v>
      </c>
      <c r="D113" s="12" t="s">
        <v>122</v>
      </c>
      <c r="E113" s="9">
        <v>33333.33</v>
      </c>
      <c r="F113" s="9">
        <v>6666.67</v>
      </c>
      <c r="G113" s="9">
        <v>40000</v>
      </c>
      <c r="H113" s="5" t="s">
        <v>13</v>
      </c>
      <c r="I113" s="7" t="s">
        <v>14</v>
      </c>
    </row>
    <row r="114" spans="1:9" ht="47.25" x14ac:dyDescent="0.25">
      <c r="A114" s="6">
        <f t="shared" si="6"/>
        <v>99</v>
      </c>
      <c r="B114" s="5"/>
      <c r="C114" s="11">
        <v>105</v>
      </c>
      <c r="D114" s="12" t="s">
        <v>123</v>
      </c>
      <c r="E114" s="9">
        <v>33333.33</v>
      </c>
      <c r="F114" s="9">
        <v>6666.67</v>
      </c>
      <c r="G114" s="9">
        <v>40000</v>
      </c>
      <c r="H114" s="5" t="s">
        <v>13</v>
      </c>
      <c r="I114" s="7" t="s">
        <v>14</v>
      </c>
    </row>
    <row r="115" spans="1:9" ht="15.75" x14ac:dyDescent="0.25">
      <c r="A115" s="68" t="s">
        <v>124</v>
      </c>
      <c r="B115" s="65"/>
      <c r="C115" s="65"/>
      <c r="D115" s="65"/>
      <c r="E115" s="65"/>
      <c r="F115" s="65"/>
      <c r="G115" s="65"/>
      <c r="H115" s="65"/>
      <c r="I115" s="66"/>
    </row>
    <row r="116" spans="1:9" ht="15.75" x14ac:dyDescent="0.25">
      <c r="A116" s="6">
        <f>A114 + 1</f>
        <v>100</v>
      </c>
      <c r="B116" s="5"/>
      <c r="C116" s="11">
        <v>105</v>
      </c>
      <c r="D116" s="12" t="s">
        <v>125</v>
      </c>
      <c r="E116" s="9">
        <v>65416.67</v>
      </c>
      <c r="F116" s="9">
        <v>13083.33</v>
      </c>
      <c r="G116" s="9">
        <v>78500</v>
      </c>
      <c r="H116" s="5" t="s">
        <v>13</v>
      </c>
      <c r="I116" s="7" t="s">
        <v>14</v>
      </c>
    </row>
    <row r="117" spans="1:9" ht="15.75" x14ac:dyDescent="0.25">
      <c r="A117" s="68" t="s">
        <v>126</v>
      </c>
      <c r="B117" s="65"/>
      <c r="C117" s="65"/>
      <c r="D117" s="65"/>
      <c r="E117" s="65"/>
      <c r="F117" s="65"/>
      <c r="G117" s="65"/>
      <c r="H117" s="65"/>
      <c r="I117" s="66"/>
    </row>
    <row r="118" spans="1:9" ht="31.5" x14ac:dyDescent="0.25">
      <c r="A118" s="6">
        <f>A116 + 1</f>
        <v>101</v>
      </c>
      <c r="B118" s="5"/>
      <c r="C118" s="11">
        <v>113</v>
      </c>
      <c r="D118" s="12" t="s">
        <v>127</v>
      </c>
      <c r="E118" s="9">
        <v>4250</v>
      </c>
      <c r="F118" s="9">
        <v>850</v>
      </c>
      <c r="G118" s="9">
        <v>5100</v>
      </c>
      <c r="H118" s="5" t="s">
        <v>128</v>
      </c>
      <c r="I118" s="7" t="s">
        <v>129</v>
      </c>
    </row>
    <row r="119" spans="1:9" ht="31.5" x14ac:dyDescent="0.25">
      <c r="A119" s="6">
        <f t="shared" ref="A119:A156" si="7">A118 + 1</f>
        <v>102</v>
      </c>
      <c r="B119" s="5"/>
      <c r="C119" s="11">
        <v>113</v>
      </c>
      <c r="D119" s="12" t="s">
        <v>130</v>
      </c>
      <c r="E119" s="9">
        <v>2125</v>
      </c>
      <c r="F119" s="9">
        <v>425</v>
      </c>
      <c r="G119" s="9">
        <v>2550</v>
      </c>
      <c r="H119" s="5" t="s">
        <v>128</v>
      </c>
      <c r="I119" s="7" t="s">
        <v>129</v>
      </c>
    </row>
    <row r="120" spans="1:9" ht="31.5" x14ac:dyDescent="0.25">
      <c r="A120" s="6">
        <f t="shared" si="7"/>
        <v>103</v>
      </c>
      <c r="B120" s="5"/>
      <c r="C120" s="11">
        <v>113</v>
      </c>
      <c r="D120" s="12" t="s">
        <v>131</v>
      </c>
      <c r="E120" s="9">
        <v>85000</v>
      </c>
      <c r="F120" s="9">
        <v>17000</v>
      </c>
      <c r="G120" s="9">
        <v>102000</v>
      </c>
      <c r="H120" s="5" t="s">
        <v>132</v>
      </c>
      <c r="I120" s="7" t="s">
        <v>129</v>
      </c>
    </row>
    <row r="121" spans="1:9" ht="31.5" x14ac:dyDescent="0.25">
      <c r="A121" s="6">
        <f t="shared" si="7"/>
        <v>104</v>
      </c>
      <c r="B121" s="5"/>
      <c r="C121" s="11">
        <v>113</v>
      </c>
      <c r="D121" s="12" t="s">
        <v>133</v>
      </c>
      <c r="E121" s="9">
        <v>85000</v>
      </c>
      <c r="F121" s="9">
        <v>17000</v>
      </c>
      <c r="G121" s="9">
        <v>102000</v>
      </c>
      <c r="H121" s="5" t="s">
        <v>132</v>
      </c>
      <c r="I121" s="7" t="s">
        <v>129</v>
      </c>
    </row>
    <row r="122" spans="1:9" ht="31.5" x14ac:dyDescent="0.25">
      <c r="A122" s="6">
        <f t="shared" si="7"/>
        <v>105</v>
      </c>
      <c r="B122" s="5"/>
      <c r="C122" s="11">
        <v>113</v>
      </c>
      <c r="D122" s="12" t="s">
        <v>134</v>
      </c>
      <c r="E122" s="9">
        <v>170000</v>
      </c>
      <c r="F122" s="9">
        <v>34000</v>
      </c>
      <c r="G122" s="9">
        <v>204000</v>
      </c>
      <c r="H122" s="5" t="s">
        <v>132</v>
      </c>
      <c r="I122" s="7" t="s">
        <v>129</v>
      </c>
    </row>
    <row r="123" spans="1:9" ht="31.5" x14ac:dyDescent="0.25">
      <c r="A123" s="6">
        <f t="shared" si="7"/>
        <v>106</v>
      </c>
      <c r="B123" s="5"/>
      <c r="C123" s="11">
        <v>113</v>
      </c>
      <c r="D123" s="12" t="s">
        <v>135</v>
      </c>
      <c r="E123" s="9">
        <v>42500</v>
      </c>
      <c r="F123" s="9">
        <v>8500</v>
      </c>
      <c r="G123" s="9">
        <v>51000</v>
      </c>
      <c r="H123" s="5" t="s">
        <v>132</v>
      </c>
      <c r="I123" s="7" t="s">
        <v>129</v>
      </c>
    </row>
    <row r="124" spans="1:9" ht="31.5" x14ac:dyDescent="0.25">
      <c r="A124" s="6">
        <f t="shared" si="7"/>
        <v>107</v>
      </c>
      <c r="B124" s="5"/>
      <c r="C124" s="11">
        <v>113</v>
      </c>
      <c r="D124" s="12" t="s">
        <v>136</v>
      </c>
      <c r="E124" s="9">
        <v>5458.33</v>
      </c>
      <c r="F124" s="9">
        <v>1091.67</v>
      </c>
      <c r="G124" s="9">
        <v>6550</v>
      </c>
      <c r="H124" s="5" t="s">
        <v>132</v>
      </c>
      <c r="I124" s="7" t="s">
        <v>129</v>
      </c>
    </row>
    <row r="125" spans="1:9" ht="31.5" x14ac:dyDescent="0.25">
      <c r="A125" s="6">
        <f t="shared" si="7"/>
        <v>108</v>
      </c>
      <c r="B125" s="5"/>
      <c r="C125" s="11">
        <v>113</v>
      </c>
      <c r="D125" s="12" t="s">
        <v>137</v>
      </c>
      <c r="E125" s="9">
        <v>85000</v>
      </c>
      <c r="F125" s="9">
        <v>17000</v>
      </c>
      <c r="G125" s="9">
        <v>102000</v>
      </c>
      <c r="H125" s="5" t="s">
        <v>132</v>
      </c>
      <c r="I125" s="7" t="s">
        <v>129</v>
      </c>
    </row>
    <row r="126" spans="1:9" ht="31.5" x14ac:dyDescent="0.25">
      <c r="A126" s="6">
        <f t="shared" si="7"/>
        <v>109</v>
      </c>
      <c r="B126" s="5"/>
      <c r="C126" s="11">
        <v>113</v>
      </c>
      <c r="D126" s="12" t="s">
        <v>138</v>
      </c>
      <c r="E126" s="9">
        <v>170000</v>
      </c>
      <c r="F126" s="9">
        <v>34000</v>
      </c>
      <c r="G126" s="9">
        <v>204000</v>
      </c>
      <c r="H126" s="5" t="s">
        <v>132</v>
      </c>
      <c r="I126" s="7" t="s">
        <v>129</v>
      </c>
    </row>
    <row r="127" spans="1:9" ht="31.5" x14ac:dyDescent="0.25">
      <c r="A127" s="6">
        <f t="shared" si="7"/>
        <v>110</v>
      </c>
      <c r="B127" s="5"/>
      <c r="C127" s="11">
        <v>113</v>
      </c>
      <c r="D127" s="12" t="s">
        <v>139</v>
      </c>
      <c r="E127" s="9">
        <v>85000</v>
      </c>
      <c r="F127" s="9">
        <v>17000</v>
      </c>
      <c r="G127" s="9">
        <v>102000</v>
      </c>
      <c r="H127" s="5" t="s">
        <v>132</v>
      </c>
      <c r="I127" s="7" t="s">
        <v>129</v>
      </c>
    </row>
    <row r="128" spans="1:9" ht="31.5" x14ac:dyDescent="0.25">
      <c r="A128" s="6">
        <f t="shared" si="7"/>
        <v>111</v>
      </c>
      <c r="B128" s="5"/>
      <c r="C128" s="11">
        <v>113</v>
      </c>
      <c r="D128" s="12" t="s">
        <v>140</v>
      </c>
      <c r="E128" s="9">
        <v>42500</v>
      </c>
      <c r="F128" s="9">
        <v>8500</v>
      </c>
      <c r="G128" s="9">
        <v>51000</v>
      </c>
      <c r="H128" s="5" t="s">
        <v>132</v>
      </c>
      <c r="I128" s="7" t="s">
        <v>129</v>
      </c>
    </row>
    <row r="129" spans="1:9" ht="31.5" x14ac:dyDescent="0.25">
      <c r="A129" s="6">
        <f t="shared" si="7"/>
        <v>112</v>
      </c>
      <c r="B129" s="5"/>
      <c r="C129" s="11">
        <v>113</v>
      </c>
      <c r="D129" s="12" t="s">
        <v>141</v>
      </c>
      <c r="E129" s="9">
        <v>1062.5</v>
      </c>
      <c r="F129" s="9">
        <v>212.5</v>
      </c>
      <c r="G129" s="10">
        <v>1275</v>
      </c>
      <c r="H129" s="5" t="s">
        <v>128</v>
      </c>
      <c r="I129" s="7" t="s">
        <v>129</v>
      </c>
    </row>
    <row r="130" spans="1:9" ht="31.5" x14ac:dyDescent="0.25">
      <c r="A130" s="6">
        <f t="shared" si="7"/>
        <v>113</v>
      </c>
      <c r="B130" s="5"/>
      <c r="C130" s="11">
        <v>113</v>
      </c>
      <c r="D130" s="12" t="s">
        <v>142</v>
      </c>
      <c r="E130" s="9">
        <v>42500</v>
      </c>
      <c r="F130" s="9">
        <v>8500</v>
      </c>
      <c r="G130" s="9">
        <v>51000</v>
      </c>
      <c r="H130" s="5" t="s">
        <v>132</v>
      </c>
      <c r="I130" s="7" t="s">
        <v>129</v>
      </c>
    </row>
    <row r="131" spans="1:9" ht="31.5" x14ac:dyDescent="0.25">
      <c r="A131" s="6">
        <f t="shared" si="7"/>
        <v>114</v>
      </c>
      <c r="B131" s="5"/>
      <c r="C131" s="11">
        <v>113</v>
      </c>
      <c r="D131" s="12" t="s">
        <v>143</v>
      </c>
      <c r="E131" s="9">
        <v>5458.33</v>
      </c>
      <c r="F131" s="9">
        <v>1091.67</v>
      </c>
      <c r="G131" s="9">
        <v>6550</v>
      </c>
      <c r="H131" s="5" t="s">
        <v>132</v>
      </c>
      <c r="I131" s="7" t="s">
        <v>129</v>
      </c>
    </row>
    <row r="132" spans="1:9" ht="31.5" x14ac:dyDescent="0.25">
      <c r="A132" s="6">
        <f t="shared" si="7"/>
        <v>115</v>
      </c>
      <c r="B132" s="5"/>
      <c r="C132" s="11">
        <v>113</v>
      </c>
      <c r="D132" s="12" t="s">
        <v>144</v>
      </c>
      <c r="E132" s="9">
        <v>42500</v>
      </c>
      <c r="F132" s="9">
        <v>8500</v>
      </c>
      <c r="G132" s="9">
        <v>51000</v>
      </c>
      <c r="H132" s="5" t="s">
        <v>132</v>
      </c>
      <c r="I132" s="7" t="s">
        <v>129</v>
      </c>
    </row>
    <row r="133" spans="1:9" ht="31.5" x14ac:dyDescent="0.25">
      <c r="A133" s="6">
        <f t="shared" si="7"/>
        <v>116</v>
      </c>
      <c r="B133" s="5"/>
      <c r="C133" s="11">
        <v>113</v>
      </c>
      <c r="D133" s="12" t="s">
        <v>145</v>
      </c>
      <c r="E133" s="9">
        <v>85000</v>
      </c>
      <c r="F133" s="9">
        <v>17000</v>
      </c>
      <c r="G133" s="9">
        <v>102000</v>
      </c>
      <c r="H133" s="5" t="s">
        <v>132</v>
      </c>
      <c r="I133" s="7" t="s">
        <v>129</v>
      </c>
    </row>
    <row r="134" spans="1:9" ht="31.5" x14ac:dyDescent="0.25">
      <c r="A134" s="6">
        <f t="shared" si="7"/>
        <v>117</v>
      </c>
      <c r="B134" s="5"/>
      <c r="C134" s="11">
        <v>113</v>
      </c>
      <c r="D134" s="12" t="s">
        <v>146</v>
      </c>
      <c r="E134" s="9">
        <v>85000</v>
      </c>
      <c r="F134" s="9">
        <v>17000</v>
      </c>
      <c r="G134" s="9">
        <v>102000</v>
      </c>
      <c r="H134" s="5" t="s">
        <v>132</v>
      </c>
      <c r="I134" s="7" t="s">
        <v>129</v>
      </c>
    </row>
    <row r="135" spans="1:9" ht="31.5" x14ac:dyDescent="0.25">
      <c r="A135" s="6">
        <f t="shared" si="7"/>
        <v>118</v>
      </c>
      <c r="B135" s="5"/>
      <c r="C135" s="11">
        <v>113</v>
      </c>
      <c r="D135" s="12" t="s">
        <v>147</v>
      </c>
      <c r="E135" s="9">
        <v>42500</v>
      </c>
      <c r="F135" s="9">
        <v>8500</v>
      </c>
      <c r="G135" s="9">
        <v>51000</v>
      </c>
      <c r="H135" s="5" t="s">
        <v>132</v>
      </c>
      <c r="I135" s="7" t="s">
        <v>129</v>
      </c>
    </row>
    <row r="136" spans="1:9" ht="31.5" x14ac:dyDescent="0.25">
      <c r="A136" s="6">
        <f t="shared" si="7"/>
        <v>119</v>
      </c>
      <c r="B136" s="5"/>
      <c r="C136" s="11">
        <v>113</v>
      </c>
      <c r="D136" s="12" t="s">
        <v>148</v>
      </c>
      <c r="E136" s="9">
        <v>5458.33</v>
      </c>
      <c r="F136" s="9">
        <v>1091.67</v>
      </c>
      <c r="G136" s="9">
        <v>6550</v>
      </c>
      <c r="H136" s="5" t="s">
        <v>132</v>
      </c>
      <c r="I136" s="7" t="s">
        <v>129</v>
      </c>
    </row>
    <row r="137" spans="1:9" ht="15.75" x14ac:dyDescent="0.25">
      <c r="A137" s="6">
        <f t="shared" si="7"/>
        <v>120</v>
      </c>
      <c r="B137" s="5"/>
      <c r="C137" s="11">
        <v>113</v>
      </c>
      <c r="D137" s="12" t="s">
        <v>149</v>
      </c>
      <c r="E137" s="9">
        <v>85000</v>
      </c>
      <c r="F137" s="9">
        <v>17000</v>
      </c>
      <c r="G137" s="9">
        <v>102000</v>
      </c>
      <c r="H137" s="5" t="s">
        <v>132</v>
      </c>
      <c r="I137" s="7" t="s">
        <v>129</v>
      </c>
    </row>
    <row r="138" spans="1:9" ht="15.75" x14ac:dyDescent="0.25">
      <c r="A138" s="6">
        <f t="shared" si="7"/>
        <v>121</v>
      </c>
      <c r="B138" s="5"/>
      <c r="C138" s="11">
        <v>113</v>
      </c>
      <c r="D138" s="12" t="s">
        <v>150</v>
      </c>
      <c r="E138" s="9">
        <v>85000</v>
      </c>
      <c r="F138" s="9">
        <v>17000</v>
      </c>
      <c r="G138" s="9">
        <v>102000</v>
      </c>
      <c r="H138" s="5" t="s">
        <v>132</v>
      </c>
      <c r="I138" s="7" t="s">
        <v>129</v>
      </c>
    </row>
    <row r="139" spans="1:9" ht="78.75" x14ac:dyDescent="0.25">
      <c r="A139" s="6">
        <f t="shared" si="7"/>
        <v>122</v>
      </c>
      <c r="B139" s="5"/>
      <c r="C139" s="11">
        <v>113</v>
      </c>
      <c r="D139" s="12" t="s">
        <v>151</v>
      </c>
      <c r="E139" s="9">
        <v>127500</v>
      </c>
      <c r="F139" s="9">
        <v>25500</v>
      </c>
      <c r="G139" s="9">
        <v>153000</v>
      </c>
      <c r="H139" s="5" t="s">
        <v>132</v>
      </c>
      <c r="I139" s="7" t="s">
        <v>129</v>
      </c>
    </row>
    <row r="140" spans="1:9" ht="78.75" x14ac:dyDescent="0.25">
      <c r="A140" s="6">
        <f t="shared" si="7"/>
        <v>123</v>
      </c>
      <c r="B140" s="5"/>
      <c r="C140" s="11">
        <v>113</v>
      </c>
      <c r="D140" s="12" t="s">
        <v>152</v>
      </c>
      <c r="E140" s="9">
        <v>170000</v>
      </c>
      <c r="F140" s="9">
        <v>34000</v>
      </c>
      <c r="G140" s="9">
        <v>204000</v>
      </c>
      <c r="H140" s="5" t="s">
        <v>132</v>
      </c>
      <c r="I140" s="7" t="s">
        <v>129</v>
      </c>
    </row>
    <row r="141" spans="1:9" ht="31.5" x14ac:dyDescent="0.25">
      <c r="A141" s="6">
        <f t="shared" si="7"/>
        <v>124</v>
      </c>
      <c r="B141" s="5"/>
      <c r="C141" s="11">
        <v>113</v>
      </c>
      <c r="D141" s="12" t="s">
        <v>153</v>
      </c>
      <c r="E141" s="9">
        <v>42500</v>
      </c>
      <c r="F141" s="9">
        <v>8500</v>
      </c>
      <c r="G141" s="9">
        <v>51000</v>
      </c>
      <c r="H141" s="5" t="s">
        <v>132</v>
      </c>
      <c r="I141" s="7" t="s">
        <v>129</v>
      </c>
    </row>
    <row r="142" spans="1:9" ht="15.75" x14ac:dyDescent="0.25">
      <c r="A142" s="6">
        <f t="shared" si="7"/>
        <v>125</v>
      </c>
      <c r="B142" s="5"/>
      <c r="C142" s="11">
        <v>113</v>
      </c>
      <c r="D142" s="12" t="s">
        <v>154</v>
      </c>
      <c r="E142" s="9">
        <v>85000</v>
      </c>
      <c r="F142" s="9">
        <v>17000</v>
      </c>
      <c r="G142" s="9">
        <v>102000</v>
      </c>
      <c r="H142" s="5" t="s">
        <v>132</v>
      </c>
      <c r="I142" s="7" t="s">
        <v>129</v>
      </c>
    </row>
    <row r="143" spans="1:9" ht="31.5" x14ac:dyDescent="0.25">
      <c r="A143" s="6">
        <f t="shared" si="7"/>
        <v>126</v>
      </c>
      <c r="B143" s="5"/>
      <c r="C143" s="11">
        <v>113</v>
      </c>
      <c r="D143" s="12" t="s">
        <v>155</v>
      </c>
      <c r="E143" s="9">
        <v>42500</v>
      </c>
      <c r="F143" s="9">
        <v>8500</v>
      </c>
      <c r="G143" s="9">
        <v>51000</v>
      </c>
      <c r="H143" s="5" t="s">
        <v>132</v>
      </c>
      <c r="I143" s="7" t="s">
        <v>129</v>
      </c>
    </row>
    <row r="144" spans="1:9" ht="31.5" x14ac:dyDescent="0.25">
      <c r="A144" s="6">
        <f t="shared" si="7"/>
        <v>127</v>
      </c>
      <c r="B144" s="5"/>
      <c r="C144" s="11">
        <v>113</v>
      </c>
      <c r="D144" s="12" t="s">
        <v>156</v>
      </c>
      <c r="E144" s="9">
        <v>5458.33</v>
      </c>
      <c r="F144" s="9">
        <v>1091.67</v>
      </c>
      <c r="G144" s="9">
        <v>6550</v>
      </c>
      <c r="H144" s="5" t="s">
        <v>132</v>
      </c>
      <c r="I144" s="7" t="s">
        <v>129</v>
      </c>
    </row>
    <row r="145" spans="1:9" ht="31.5" x14ac:dyDescent="0.25">
      <c r="A145" s="6">
        <f t="shared" si="7"/>
        <v>128</v>
      </c>
      <c r="B145" s="5"/>
      <c r="C145" s="11">
        <v>113</v>
      </c>
      <c r="D145" s="12" t="s">
        <v>157</v>
      </c>
      <c r="E145" s="9">
        <v>5458.33</v>
      </c>
      <c r="F145" s="9">
        <v>1091.67</v>
      </c>
      <c r="G145" s="9">
        <v>6550</v>
      </c>
      <c r="H145" s="5" t="s">
        <v>132</v>
      </c>
      <c r="I145" s="7" t="s">
        <v>129</v>
      </c>
    </row>
    <row r="146" spans="1:9" ht="63" x14ac:dyDescent="0.25">
      <c r="A146" s="6">
        <f t="shared" si="7"/>
        <v>129</v>
      </c>
      <c r="B146" s="5"/>
      <c r="C146" s="11">
        <v>113</v>
      </c>
      <c r="D146" s="12" t="s">
        <v>158</v>
      </c>
      <c r="E146" s="9">
        <v>85000</v>
      </c>
      <c r="F146" s="9">
        <v>17000</v>
      </c>
      <c r="G146" s="9">
        <v>102000</v>
      </c>
      <c r="H146" s="5" t="s">
        <v>132</v>
      </c>
      <c r="I146" s="7" t="s">
        <v>129</v>
      </c>
    </row>
    <row r="147" spans="1:9" ht="63" x14ac:dyDescent="0.25">
      <c r="A147" s="6">
        <f t="shared" si="7"/>
        <v>130</v>
      </c>
      <c r="B147" s="5"/>
      <c r="C147" s="11">
        <v>113</v>
      </c>
      <c r="D147" s="12" t="s">
        <v>159</v>
      </c>
      <c r="E147" s="9">
        <v>85000</v>
      </c>
      <c r="F147" s="9">
        <v>17000</v>
      </c>
      <c r="G147" s="9">
        <v>102000</v>
      </c>
      <c r="H147" s="5" t="s">
        <v>132</v>
      </c>
      <c r="I147" s="7" t="s">
        <v>129</v>
      </c>
    </row>
    <row r="148" spans="1:9" ht="78.75" x14ac:dyDescent="0.25">
      <c r="A148" s="6">
        <f t="shared" si="7"/>
        <v>131</v>
      </c>
      <c r="B148" s="5"/>
      <c r="C148" s="11">
        <v>113</v>
      </c>
      <c r="D148" s="12" t="s">
        <v>160</v>
      </c>
      <c r="E148" s="9">
        <v>42500</v>
      </c>
      <c r="F148" s="9">
        <v>8500</v>
      </c>
      <c r="G148" s="9">
        <v>51000</v>
      </c>
      <c r="H148" s="5" t="s">
        <v>132</v>
      </c>
      <c r="I148" s="7" t="s">
        <v>129</v>
      </c>
    </row>
    <row r="149" spans="1:9" ht="47.25" x14ac:dyDescent="0.25">
      <c r="A149" s="6">
        <f t="shared" si="7"/>
        <v>132</v>
      </c>
      <c r="B149" s="5"/>
      <c r="C149" s="11">
        <v>113</v>
      </c>
      <c r="D149" s="12" t="s">
        <v>161</v>
      </c>
      <c r="E149" s="9">
        <v>85000</v>
      </c>
      <c r="F149" s="9">
        <v>17000</v>
      </c>
      <c r="G149" s="9">
        <v>102000</v>
      </c>
      <c r="H149" s="5" t="s">
        <v>132</v>
      </c>
      <c r="I149" s="7" t="s">
        <v>129</v>
      </c>
    </row>
    <row r="150" spans="1:9" ht="47.25" x14ac:dyDescent="0.25">
      <c r="A150" s="6">
        <f t="shared" si="7"/>
        <v>133</v>
      </c>
      <c r="B150" s="5"/>
      <c r="C150" s="11">
        <v>113</v>
      </c>
      <c r="D150" s="12" t="s">
        <v>162</v>
      </c>
      <c r="E150" s="9">
        <v>85000</v>
      </c>
      <c r="F150" s="9">
        <v>17000</v>
      </c>
      <c r="G150" s="9">
        <v>102000</v>
      </c>
      <c r="H150" s="5" t="s">
        <v>132</v>
      </c>
      <c r="I150" s="7" t="s">
        <v>129</v>
      </c>
    </row>
    <row r="151" spans="1:9" ht="47.25" x14ac:dyDescent="0.25">
      <c r="A151" s="6">
        <f t="shared" si="7"/>
        <v>134</v>
      </c>
      <c r="B151" s="5"/>
      <c r="C151" s="11">
        <v>113</v>
      </c>
      <c r="D151" s="12" t="s">
        <v>163</v>
      </c>
      <c r="E151" s="9">
        <v>42500</v>
      </c>
      <c r="F151" s="9">
        <v>8500</v>
      </c>
      <c r="G151" s="9">
        <v>51000</v>
      </c>
      <c r="H151" s="5" t="s">
        <v>132</v>
      </c>
      <c r="I151" s="7" t="s">
        <v>129</v>
      </c>
    </row>
    <row r="152" spans="1:9" ht="31.5" x14ac:dyDescent="0.25">
      <c r="A152" s="6">
        <f t="shared" si="7"/>
        <v>135</v>
      </c>
      <c r="B152" s="5"/>
      <c r="C152" s="11">
        <v>113</v>
      </c>
      <c r="D152" s="12" t="s">
        <v>164</v>
      </c>
      <c r="E152" s="9">
        <v>85000</v>
      </c>
      <c r="F152" s="9">
        <v>17000</v>
      </c>
      <c r="G152" s="9">
        <v>102000</v>
      </c>
      <c r="H152" s="5" t="s">
        <v>132</v>
      </c>
      <c r="I152" s="7" t="s">
        <v>129</v>
      </c>
    </row>
    <row r="153" spans="1:9" ht="31.5" x14ac:dyDescent="0.25">
      <c r="A153" s="6">
        <f t="shared" si="7"/>
        <v>136</v>
      </c>
      <c r="B153" s="5"/>
      <c r="C153" s="11">
        <v>113</v>
      </c>
      <c r="D153" s="12" t="s">
        <v>165</v>
      </c>
      <c r="E153" s="9">
        <v>85000</v>
      </c>
      <c r="F153" s="9">
        <v>17000</v>
      </c>
      <c r="G153" s="9">
        <v>102000</v>
      </c>
      <c r="H153" s="5" t="s">
        <v>132</v>
      </c>
      <c r="I153" s="7" t="s">
        <v>129</v>
      </c>
    </row>
    <row r="154" spans="1:9" ht="31.5" x14ac:dyDescent="0.25">
      <c r="A154" s="6">
        <f t="shared" si="7"/>
        <v>137</v>
      </c>
      <c r="B154" s="5"/>
      <c r="C154" s="11">
        <v>113</v>
      </c>
      <c r="D154" s="12" t="s">
        <v>166</v>
      </c>
      <c r="E154" s="9">
        <v>42500</v>
      </c>
      <c r="F154" s="9">
        <v>8500</v>
      </c>
      <c r="G154" s="9">
        <v>51000</v>
      </c>
      <c r="H154" s="5" t="s">
        <v>132</v>
      </c>
      <c r="I154" s="7" t="s">
        <v>129</v>
      </c>
    </row>
    <row r="155" spans="1:9" ht="15.75" x14ac:dyDescent="0.25">
      <c r="A155" s="6">
        <f t="shared" si="7"/>
        <v>138</v>
      </c>
      <c r="B155" s="5"/>
      <c r="C155" s="11">
        <v>113</v>
      </c>
      <c r="D155" s="12" t="s">
        <v>167</v>
      </c>
      <c r="E155" s="9">
        <v>10916.67</v>
      </c>
      <c r="F155" s="9">
        <v>2183.33</v>
      </c>
      <c r="G155" s="9">
        <v>13100</v>
      </c>
      <c r="H155" s="5" t="s">
        <v>13</v>
      </c>
      <c r="I155" s="7" t="s">
        <v>129</v>
      </c>
    </row>
    <row r="156" spans="1:9" ht="15.75" x14ac:dyDescent="0.25">
      <c r="A156" s="6">
        <f t="shared" si="7"/>
        <v>139</v>
      </c>
      <c r="B156" s="5"/>
      <c r="C156" s="11">
        <v>113</v>
      </c>
      <c r="D156" s="12" t="s">
        <v>168</v>
      </c>
      <c r="E156" s="9">
        <v>5458.33</v>
      </c>
      <c r="F156" s="9">
        <v>1091.67</v>
      </c>
      <c r="G156" s="9">
        <v>6550</v>
      </c>
      <c r="H156" s="5" t="s">
        <v>13</v>
      </c>
      <c r="I156" s="7" t="s">
        <v>129</v>
      </c>
    </row>
    <row r="157" spans="1:9" ht="15.75" x14ac:dyDescent="0.25">
      <c r="A157" s="68" t="s">
        <v>169</v>
      </c>
      <c r="B157" s="65"/>
      <c r="C157" s="65"/>
      <c r="D157" s="65"/>
      <c r="E157" s="65"/>
      <c r="F157" s="65"/>
      <c r="G157" s="65"/>
      <c r="H157" s="65"/>
      <c r="I157" s="66"/>
    </row>
    <row r="158" spans="1:9" ht="31.5" x14ac:dyDescent="0.25">
      <c r="A158" s="6">
        <f>A156 + 1</f>
        <v>140</v>
      </c>
      <c r="B158" s="5"/>
      <c r="C158" s="11">
        <v>112</v>
      </c>
      <c r="D158" s="12" t="s">
        <v>170</v>
      </c>
      <c r="E158" s="9">
        <v>62500</v>
      </c>
      <c r="F158" s="9">
        <v>12500</v>
      </c>
      <c r="G158" s="9">
        <v>75000</v>
      </c>
      <c r="H158" s="5" t="s">
        <v>13</v>
      </c>
      <c r="I158" s="7" t="s">
        <v>31</v>
      </c>
    </row>
    <row r="159" spans="1:9" ht="31.5" x14ac:dyDescent="0.25">
      <c r="A159" s="6">
        <f>A158 + 1</f>
        <v>141</v>
      </c>
      <c r="B159" s="5"/>
      <c r="C159" s="11">
        <v>112</v>
      </c>
      <c r="D159" s="12" t="s">
        <v>171</v>
      </c>
      <c r="E159" s="9">
        <v>31250</v>
      </c>
      <c r="F159" s="9">
        <v>6250</v>
      </c>
      <c r="G159" s="9">
        <v>37500</v>
      </c>
      <c r="H159" s="5" t="s">
        <v>13</v>
      </c>
      <c r="I159" s="7" t="s">
        <v>31</v>
      </c>
    </row>
    <row r="160" spans="1:9" ht="15.75" x14ac:dyDescent="0.25">
      <c r="A160" s="6">
        <f>A159 + 1</f>
        <v>142</v>
      </c>
      <c r="B160" s="5"/>
      <c r="C160" s="11">
        <v>112</v>
      </c>
      <c r="D160" s="12" t="s">
        <v>172</v>
      </c>
      <c r="E160" s="9">
        <v>31250</v>
      </c>
      <c r="F160" s="9">
        <v>6250</v>
      </c>
      <c r="G160" s="9">
        <v>37500</v>
      </c>
      <c r="H160" s="5" t="s">
        <v>13</v>
      </c>
      <c r="I160" s="7" t="s">
        <v>31</v>
      </c>
    </row>
    <row r="161" spans="1:9" ht="31.5" x14ac:dyDescent="0.25">
      <c r="A161" s="6">
        <f>A160 + 1</f>
        <v>143</v>
      </c>
      <c r="B161" s="5"/>
      <c r="C161" s="11">
        <v>112</v>
      </c>
      <c r="D161" s="12" t="s">
        <v>173</v>
      </c>
      <c r="E161" s="9">
        <v>15625</v>
      </c>
      <c r="F161" s="9">
        <v>3125</v>
      </c>
      <c r="G161" s="9">
        <v>18750</v>
      </c>
      <c r="H161" s="5" t="s">
        <v>13</v>
      </c>
      <c r="I161" s="7" t="s">
        <v>31</v>
      </c>
    </row>
    <row r="162" spans="1:9" ht="31.5" x14ac:dyDescent="0.25">
      <c r="A162" s="6">
        <f>A161 + 1</f>
        <v>144</v>
      </c>
      <c r="B162" s="5"/>
      <c r="C162" s="11">
        <v>402</v>
      </c>
      <c r="D162" s="12" t="s">
        <v>174</v>
      </c>
      <c r="E162" s="9">
        <v>5500</v>
      </c>
      <c r="F162" s="9">
        <v>1100</v>
      </c>
      <c r="G162" s="9">
        <v>6600</v>
      </c>
      <c r="H162" s="5" t="s">
        <v>13</v>
      </c>
      <c r="I162" s="7" t="s">
        <v>31</v>
      </c>
    </row>
    <row r="163" spans="1:9" ht="15.75" x14ac:dyDescent="0.25">
      <c r="A163" s="68" t="s">
        <v>175</v>
      </c>
      <c r="B163" s="65"/>
      <c r="C163" s="65"/>
      <c r="D163" s="65"/>
      <c r="E163" s="65"/>
      <c r="F163" s="65"/>
      <c r="G163" s="65"/>
      <c r="H163" s="65"/>
      <c r="I163" s="66"/>
    </row>
    <row r="164" spans="1:9" ht="15.75" x14ac:dyDescent="0.25">
      <c r="A164" s="6">
        <f>A162 + 1</f>
        <v>145</v>
      </c>
      <c r="B164" s="5"/>
      <c r="C164" s="11">
        <v>402</v>
      </c>
      <c r="D164" s="12" t="s">
        <v>176</v>
      </c>
      <c r="E164" s="9">
        <v>704.17</v>
      </c>
      <c r="F164" s="9">
        <v>140.83000000000001</v>
      </c>
      <c r="G164" s="9">
        <v>845</v>
      </c>
      <c r="H164" s="5" t="s">
        <v>13</v>
      </c>
      <c r="I164" s="7" t="s">
        <v>31</v>
      </c>
    </row>
    <row r="165" spans="1:9" ht="15.75" x14ac:dyDescent="0.25">
      <c r="A165" s="6">
        <f t="shared" ref="A165:A196" si="8">A164 + 1</f>
        <v>146</v>
      </c>
      <c r="B165" s="5"/>
      <c r="C165" s="11">
        <v>402</v>
      </c>
      <c r="D165" s="12" t="s">
        <v>177</v>
      </c>
      <c r="E165" s="9">
        <v>704.17</v>
      </c>
      <c r="F165" s="9">
        <v>140.83000000000001</v>
      </c>
      <c r="G165" s="9">
        <v>845</v>
      </c>
      <c r="H165" s="5" t="s">
        <v>13</v>
      </c>
      <c r="I165" s="7" t="s">
        <v>31</v>
      </c>
    </row>
    <row r="166" spans="1:9" ht="15.75" x14ac:dyDescent="0.25">
      <c r="A166" s="6">
        <f t="shared" si="8"/>
        <v>147</v>
      </c>
      <c r="B166" s="5"/>
      <c r="C166" s="11">
        <v>402</v>
      </c>
      <c r="D166" s="12" t="s">
        <v>178</v>
      </c>
      <c r="E166" s="9">
        <v>300</v>
      </c>
      <c r="F166" s="9">
        <v>60</v>
      </c>
      <c r="G166" s="9">
        <v>360</v>
      </c>
      <c r="H166" s="5" t="s">
        <v>13</v>
      </c>
      <c r="I166" s="7" t="s">
        <v>31</v>
      </c>
    </row>
    <row r="167" spans="1:9" ht="15.75" x14ac:dyDescent="0.25">
      <c r="A167" s="6">
        <f t="shared" si="8"/>
        <v>148</v>
      </c>
      <c r="B167" s="5"/>
      <c r="C167" s="11">
        <v>402</v>
      </c>
      <c r="D167" s="12" t="s">
        <v>179</v>
      </c>
      <c r="E167" s="9">
        <v>858.33</v>
      </c>
      <c r="F167" s="9">
        <v>171.67</v>
      </c>
      <c r="G167" s="9">
        <v>1030</v>
      </c>
      <c r="H167" s="5" t="s">
        <v>13</v>
      </c>
      <c r="I167" s="7" t="s">
        <v>31</v>
      </c>
    </row>
    <row r="168" spans="1:9" ht="15.75" x14ac:dyDescent="0.25">
      <c r="A168" s="6">
        <f t="shared" si="8"/>
        <v>149</v>
      </c>
      <c r="B168" s="5"/>
      <c r="C168" s="11">
        <v>402</v>
      </c>
      <c r="D168" s="12" t="s">
        <v>180</v>
      </c>
      <c r="E168" s="9">
        <v>858.33</v>
      </c>
      <c r="F168" s="9">
        <v>171.67</v>
      </c>
      <c r="G168" s="9">
        <v>1030</v>
      </c>
      <c r="H168" s="5" t="s">
        <v>13</v>
      </c>
      <c r="I168" s="7" t="s">
        <v>31</v>
      </c>
    </row>
    <row r="169" spans="1:9" ht="15.75" x14ac:dyDescent="0.25">
      <c r="A169" s="6">
        <f t="shared" si="8"/>
        <v>150</v>
      </c>
      <c r="B169" s="5"/>
      <c r="C169" s="11">
        <v>402</v>
      </c>
      <c r="D169" s="12" t="s">
        <v>181</v>
      </c>
      <c r="E169" s="9">
        <v>858.33</v>
      </c>
      <c r="F169" s="9">
        <v>171.67</v>
      </c>
      <c r="G169" s="9">
        <v>1030</v>
      </c>
      <c r="H169" s="5" t="s">
        <v>13</v>
      </c>
      <c r="I169" s="7" t="s">
        <v>31</v>
      </c>
    </row>
    <row r="170" spans="1:9" ht="15.75" x14ac:dyDescent="0.25">
      <c r="A170" s="6">
        <f t="shared" si="8"/>
        <v>151</v>
      </c>
      <c r="B170" s="5"/>
      <c r="C170" s="11">
        <v>402</v>
      </c>
      <c r="D170" s="12" t="s">
        <v>182</v>
      </c>
      <c r="E170" s="9">
        <v>704.17</v>
      </c>
      <c r="F170" s="9">
        <v>140.83000000000001</v>
      </c>
      <c r="G170" s="9">
        <v>845</v>
      </c>
      <c r="H170" s="5" t="s">
        <v>13</v>
      </c>
      <c r="I170" s="7" t="s">
        <v>31</v>
      </c>
    </row>
    <row r="171" spans="1:9" ht="15.75" x14ac:dyDescent="0.25">
      <c r="A171" s="6">
        <f t="shared" si="8"/>
        <v>152</v>
      </c>
      <c r="B171" s="5"/>
      <c r="C171" s="11">
        <v>402</v>
      </c>
      <c r="D171" s="12" t="s">
        <v>183</v>
      </c>
      <c r="E171" s="9">
        <v>958.33</v>
      </c>
      <c r="F171" s="9">
        <v>191.67</v>
      </c>
      <c r="G171" s="9">
        <v>1150</v>
      </c>
      <c r="H171" s="5" t="s">
        <v>13</v>
      </c>
      <c r="I171" s="7" t="s">
        <v>31</v>
      </c>
    </row>
    <row r="172" spans="1:9" ht="15.75" x14ac:dyDescent="0.25">
      <c r="A172" s="6">
        <f t="shared" si="8"/>
        <v>153</v>
      </c>
      <c r="B172" s="5"/>
      <c r="C172" s="11">
        <v>402</v>
      </c>
      <c r="D172" s="12" t="s">
        <v>184</v>
      </c>
      <c r="E172" s="9">
        <v>1454.17</v>
      </c>
      <c r="F172" s="9">
        <v>290.83</v>
      </c>
      <c r="G172" s="9">
        <v>1745</v>
      </c>
      <c r="H172" s="5" t="s">
        <v>13</v>
      </c>
      <c r="I172" s="7" t="s">
        <v>31</v>
      </c>
    </row>
    <row r="173" spans="1:9" ht="31.5" x14ac:dyDescent="0.25">
      <c r="A173" s="6">
        <f t="shared" si="8"/>
        <v>154</v>
      </c>
      <c r="B173" s="5"/>
      <c r="C173" s="11">
        <v>402</v>
      </c>
      <c r="D173" s="12" t="s">
        <v>185</v>
      </c>
      <c r="E173" s="9">
        <v>1433.33</v>
      </c>
      <c r="F173" s="9">
        <v>286.67</v>
      </c>
      <c r="G173" s="9">
        <v>1720</v>
      </c>
      <c r="H173" s="5" t="s">
        <v>13</v>
      </c>
      <c r="I173" s="7" t="s">
        <v>31</v>
      </c>
    </row>
    <row r="174" spans="1:9" ht="15.75" x14ac:dyDescent="0.25">
      <c r="A174" s="6">
        <f t="shared" si="8"/>
        <v>155</v>
      </c>
      <c r="B174" s="5"/>
      <c r="C174" s="11">
        <v>402</v>
      </c>
      <c r="D174" s="12" t="s">
        <v>186</v>
      </c>
      <c r="E174" s="9">
        <v>812.5</v>
      </c>
      <c r="F174" s="9">
        <v>162.5</v>
      </c>
      <c r="G174" s="9">
        <v>975</v>
      </c>
      <c r="H174" s="5" t="s">
        <v>13</v>
      </c>
      <c r="I174" s="7" t="s">
        <v>31</v>
      </c>
    </row>
    <row r="175" spans="1:9" ht="15.75" x14ac:dyDescent="0.25">
      <c r="A175" s="6">
        <f t="shared" si="8"/>
        <v>156</v>
      </c>
      <c r="B175" s="5"/>
      <c r="C175" s="11">
        <v>402</v>
      </c>
      <c r="D175" s="12" t="s">
        <v>187</v>
      </c>
      <c r="E175" s="9">
        <v>1354.17</v>
      </c>
      <c r="F175" s="9">
        <v>270.83</v>
      </c>
      <c r="G175" s="9">
        <v>1625</v>
      </c>
      <c r="H175" s="5" t="s">
        <v>13</v>
      </c>
      <c r="I175" s="7" t="s">
        <v>31</v>
      </c>
    </row>
    <row r="176" spans="1:9" ht="15.75" x14ac:dyDescent="0.25">
      <c r="A176" s="6">
        <f t="shared" si="8"/>
        <v>157</v>
      </c>
      <c r="B176" s="5"/>
      <c r="C176" s="11">
        <v>402</v>
      </c>
      <c r="D176" s="12" t="s">
        <v>188</v>
      </c>
      <c r="E176" s="9">
        <v>575</v>
      </c>
      <c r="F176" s="9">
        <v>115</v>
      </c>
      <c r="G176" s="9">
        <v>690</v>
      </c>
      <c r="H176" s="5" t="s">
        <v>13</v>
      </c>
      <c r="I176" s="7" t="s">
        <v>31</v>
      </c>
    </row>
    <row r="177" spans="1:9" ht="15.75" x14ac:dyDescent="0.25">
      <c r="A177" s="6">
        <f t="shared" si="8"/>
        <v>158</v>
      </c>
      <c r="B177" s="5"/>
      <c r="C177" s="11">
        <v>402</v>
      </c>
      <c r="D177" s="12" t="s">
        <v>189</v>
      </c>
      <c r="E177" s="9">
        <v>575</v>
      </c>
      <c r="F177" s="9">
        <v>115</v>
      </c>
      <c r="G177" s="9">
        <v>690</v>
      </c>
      <c r="H177" s="5" t="s">
        <v>13</v>
      </c>
      <c r="I177" s="7" t="s">
        <v>31</v>
      </c>
    </row>
    <row r="178" spans="1:9" ht="31.5" x14ac:dyDescent="0.25">
      <c r="A178" s="6">
        <f t="shared" si="8"/>
        <v>159</v>
      </c>
      <c r="B178" s="5"/>
      <c r="C178" s="11">
        <v>402</v>
      </c>
      <c r="D178" s="12" t="s">
        <v>190</v>
      </c>
      <c r="E178" s="9">
        <v>1068.33</v>
      </c>
      <c r="F178" s="9">
        <v>213.67</v>
      </c>
      <c r="G178" s="9">
        <v>1282</v>
      </c>
      <c r="H178" s="5" t="s">
        <v>13</v>
      </c>
      <c r="I178" s="7" t="s">
        <v>31</v>
      </c>
    </row>
    <row r="179" spans="1:9" ht="15.75" x14ac:dyDescent="0.25">
      <c r="A179" s="6">
        <f t="shared" si="8"/>
        <v>160</v>
      </c>
      <c r="B179" s="5"/>
      <c r="C179" s="11">
        <v>402</v>
      </c>
      <c r="D179" s="12" t="s">
        <v>191</v>
      </c>
      <c r="E179" s="9">
        <v>1658.33</v>
      </c>
      <c r="F179" s="9">
        <v>331.67</v>
      </c>
      <c r="G179" s="9">
        <v>1990</v>
      </c>
      <c r="H179" s="5" t="s">
        <v>13</v>
      </c>
      <c r="I179" s="7" t="s">
        <v>31</v>
      </c>
    </row>
    <row r="180" spans="1:9" ht="15.75" x14ac:dyDescent="0.25">
      <c r="A180" s="6">
        <f t="shared" si="8"/>
        <v>161</v>
      </c>
      <c r="B180" s="5"/>
      <c r="C180" s="11">
        <v>402</v>
      </c>
      <c r="D180" s="12" t="s">
        <v>192</v>
      </c>
      <c r="E180" s="9">
        <v>2281.67</v>
      </c>
      <c r="F180" s="9">
        <v>456.33</v>
      </c>
      <c r="G180" s="9">
        <v>2738</v>
      </c>
      <c r="H180" s="5" t="s">
        <v>13</v>
      </c>
      <c r="I180" s="7" t="s">
        <v>31</v>
      </c>
    </row>
    <row r="181" spans="1:9" ht="15.75" x14ac:dyDescent="0.25">
      <c r="A181" s="6">
        <f t="shared" si="8"/>
        <v>162</v>
      </c>
      <c r="B181" s="5"/>
      <c r="C181" s="11">
        <v>402</v>
      </c>
      <c r="D181" s="12" t="s">
        <v>193</v>
      </c>
      <c r="E181" s="9">
        <v>1798.33</v>
      </c>
      <c r="F181" s="9">
        <v>359.67</v>
      </c>
      <c r="G181" s="9">
        <v>2158</v>
      </c>
      <c r="H181" s="5" t="s">
        <v>13</v>
      </c>
      <c r="I181" s="7" t="s">
        <v>31</v>
      </c>
    </row>
    <row r="182" spans="1:9" ht="31.5" x14ac:dyDescent="0.25">
      <c r="A182" s="6">
        <f t="shared" si="8"/>
        <v>163</v>
      </c>
      <c r="B182" s="5"/>
      <c r="C182" s="11">
        <v>402</v>
      </c>
      <c r="D182" s="12" t="s">
        <v>194</v>
      </c>
      <c r="E182" s="9">
        <v>2483.33</v>
      </c>
      <c r="F182" s="9">
        <v>496.67</v>
      </c>
      <c r="G182" s="9">
        <v>2980</v>
      </c>
      <c r="H182" s="5" t="s">
        <v>13</v>
      </c>
      <c r="I182" s="7" t="s">
        <v>31</v>
      </c>
    </row>
    <row r="183" spans="1:9" ht="15.75" x14ac:dyDescent="0.25">
      <c r="A183" s="6">
        <f t="shared" si="8"/>
        <v>164</v>
      </c>
      <c r="B183" s="5"/>
      <c r="C183" s="11">
        <v>402</v>
      </c>
      <c r="D183" s="12" t="s">
        <v>195</v>
      </c>
      <c r="E183" s="9">
        <v>1895</v>
      </c>
      <c r="F183" s="9">
        <v>379</v>
      </c>
      <c r="G183" s="9">
        <v>2274</v>
      </c>
      <c r="H183" s="5" t="s">
        <v>13</v>
      </c>
      <c r="I183" s="7" t="s">
        <v>31</v>
      </c>
    </row>
    <row r="184" spans="1:9" ht="15.75" x14ac:dyDescent="0.25">
      <c r="A184" s="6">
        <f t="shared" si="8"/>
        <v>165</v>
      </c>
      <c r="B184" s="5"/>
      <c r="C184" s="11">
        <v>402</v>
      </c>
      <c r="D184" s="12" t="s">
        <v>196</v>
      </c>
      <c r="E184" s="9">
        <v>1033.33</v>
      </c>
      <c r="F184" s="9">
        <v>206.67</v>
      </c>
      <c r="G184" s="9">
        <v>1240</v>
      </c>
      <c r="H184" s="5" t="s">
        <v>13</v>
      </c>
      <c r="I184" s="7" t="s">
        <v>31</v>
      </c>
    </row>
    <row r="185" spans="1:9" ht="15.75" x14ac:dyDescent="0.25">
      <c r="A185" s="6">
        <f t="shared" si="8"/>
        <v>166</v>
      </c>
      <c r="B185" s="5"/>
      <c r="C185" s="11">
        <v>402</v>
      </c>
      <c r="D185" s="12" t="s">
        <v>197</v>
      </c>
      <c r="E185" s="9">
        <v>1588.33</v>
      </c>
      <c r="F185" s="9">
        <v>317.67</v>
      </c>
      <c r="G185" s="9">
        <v>1906</v>
      </c>
      <c r="H185" s="5" t="s">
        <v>13</v>
      </c>
      <c r="I185" s="7" t="s">
        <v>31</v>
      </c>
    </row>
    <row r="186" spans="1:9" ht="31.5" x14ac:dyDescent="0.25">
      <c r="A186" s="6">
        <f t="shared" si="8"/>
        <v>167</v>
      </c>
      <c r="B186" s="5"/>
      <c r="C186" s="11">
        <v>402</v>
      </c>
      <c r="D186" s="12" t="s">
        <v>198</v>
      </c>
      <c r="E186" s="9">
        <v>1793.33</v>
      </c>
      <c r="F186" s="9">
        <v>358.67</v>
      </c>
      <c r="G186" s="9">
        <v>2152</v>
      </c>
      <c r="H186" s="5" t="s">
        <v>13</v>
      </c>
      <c r="I186" s="7" t="s">
        <v>31</v>
      </c>
    </row>
    <row r="187" spans="1:9" ht="15.75" x14ac:dyDescent="0.25">
      <c r="A187" s="6">
        <f t="shared" si="8"/>
        <v>168</v>
      </c>
      <c r="B187" s="5"/>
      <c r="C187" s="11">
        <v>402</v>
      </c>
      <c r="D187" s="12" t="s">
        <v>199</v>
      </c>
      <c r="E187" s="9">
        <v>1229.17</v>
      </c>
      <c r="F187" s="9">
        <v>245.83</v>
      </c>
      <c r="G187" s="9">
        <v>1475</v>
      </c>
      <c r="H187" s="5" t="s">
        <v>13</v>
      </c>
      <c r="I187" s="7" t="s">
        <v>31</v>
      </c>
    </row>
    <row r="188" spans="1:9" ht="15.75" x14ac:dyDescent="0.25">
      <c r="A188" s="6">
        <f t="shared" si="8"/>
        <v>169</v>
      </c>
      <c r="B188" s="5"/>
      <c r="C188" s="11">
        <v>402</v>
      </c>
      <c r="D188" s="12" t="s">
        <v>200</v>
      </c>
      <c r="E188" s="9">
        <v>325</v>
      </c>
      <c r="F188" s="9">
        <v>65</v>
      </c>
      <c r="G188" s="9">
        <v>390</v>
      </c>
      <c r="H188" s="5" t="s">
        <v>13</v>
      </c>
      <c r="I188" s="7" t="s">
        <v>31</v>
      </c>
    </row>
    <row r="189" spans="1:9" ht="15.75" x14ac:dyDescent="0.25">
      <c r="A189" s="6">
        <f t="shared" si="8"/>
        <v>170</v>
      </c>
      <c r="B189" s="5"/>
      <c r="C189" s="11">
        <v>402</v>
      </c>
      <c r="D189" s="12" t="s">
        <v>201</v>
      </c>
      <c r="E189" s="9">
        <v>295</v>
      </c>
      <c r="F189" s="9">
        <v>59</v>
      </c>
      <c r="G189" s="9">
        <v>354</v>
      </c>
      <c r="H189" s="5" t="s">
        <v>13</v>
      </c>
      <c r="I189" s="7" t="s">
        <v>31</v>
      </c>
    </row>
    <row r="190" spans="1:9" ht="15.75" x14ac:dyDescent="0.25">
      <c r="A190" s="6">
        <f t="shared" si="8"/>
        <v>171</v>
      </c>
      <c r="B190" s="5"/>
      <c r="C190" s="11">
        <v>402</v>
      </c>
      <c r="D190" s="12" t="s">
        <v>202</v>
      </c>
      <c r="E190" s="9">
        <v>295</v>
      </c>
      <c r="F190" s="9">
        <v>59</v>
      </c>
      <c r="G190" s="9">
        <v>354</v>
      </c>
      <c r="H190" s="5" t="s">
        <v>13</v>
      </c>
      <c r="I190" s="7" t="s">
        <v>31</v>
      </c>
    </row>
    <row r="191" spans="1:9" ht="15.75" x14ac:dyDescent="0.25">
      <c r="A191" s="6">
        <f t="shared" si="8"/>
        <v>172</v>
      </c>
      <c r="B191" s="5"/>
      <c r="C191" s="11">
        <v>402</v>
      </c>
      <c r="D191" s="12" t="s">
        <v>203</v>
      </c>
      <c r="E191" s="9">
        <v>300</v>
      </c>
      <c r="F191" s="9">
        <v>60</v>
      </c>
      <c r="G191" s="9">
        <v>360</v>
      </c>
      <c r="H191" s="5" t="s">
        <v>13</v>
      </c>
      <c r="I191" s="7" t="s">
        <v>31</v>
      </c>
    </row>
    <row r="192" spans="1:9" ht="15.75" x14ac:dyDescent="0.25">
      <c r="A192" s="6">
        <f t="shared" si="8"/>
        <v>173</v>
      </c>
      <c r="B192" s="5"/>
      <c r="C192" s="11">
        <v>402</v>
      </c>
      <c r="D192" s="12" t="s">
        <v>204</v>
      </c>
      <c r="E192" s="9">
        <v>300</v>
      </c>
      <c r="F192" s="9">
        <v>60</v>
      </c>
      <c r="G192" s="9">
        <v>360</v>
      </c>
      <c r="H192" s="5" t="s">
        <v>13</v>
      </c>
      <c r="I192" s="7" t="s">
        <v>31</v>
      </c>
    </row>
    <row r="193" spans="1:9" ht="15.75" x14ac:dyDescent="0.25">
      <c r="A193" s="6">
        <f t="shared" si="8"/>
        <v>174</v>
      </c>
      <c r="B193" s="5"/>
      <c r="C193" s="11">
        <v>402</v>
      </c>
      <c r="D193" s="12" t="s">
        <v>205</v>
      </c>
      <c r="E193" s="9">
        <v>300</v>
      </c>
      <c r="F193" s="9">
        <v>60</v>
      </c>
      <c r="G193" s="9">
        <v>360</v>
      </c>
      <c r="H193" s="5" t="s">
        <v>13</v>
      </c>
      <c r="I193" s="7" t="s">
        <v>31</v>
      </c>
    </row>
    <row r="194" spans="1:9" ht="15.75" x14ac:dyDescent="0.25">
      <c r="A194" s="6">
        <f t="shared" si="8"/>
        <v>175</v>
      </c>
      <c r="B194" s="5"/>
      <c r="C194" s="11">
        <v>402</v>
      </c>
      <c r="D194" s="12" t="s">
        <v>206</v>
      </c>
      <c r="E194" s="9">
        <v>879.17</v>
      </c>
      <c r="F194" s="9">
        <v>175.83</v>
      </c>
      <c r="G194" s="9">
        <v>1055</v>
      </c>
      <c r="H194" s="5" t="s">
        <v>13</v>
      </c>
      <c r="I194" s="7" t="s">
        <v>31</v>
      </c>
    </row>
    <row r="195" spans="1:9" ht="15.75" x14ac:dyDescent="0.25">
      <c r="A195" s="6">
        <f t="shared" si="8"/>
        <v>176</v>
      </c>
      <c r="B195" s="5"/>
      <c r="C195" s="11">
        <v>402</v>
      </c>
      <c r="D195" s="12" t="s">
        <v>207</v>
      </c>
      <c r="E195" s="9">
        <v>300</v>
      </c>
      <c r="F195" s="9">
        <v>60</v>
      </c>
      <c r="G195" s="9">
        <v>360</v>
      </c>
      <c r="H195" s="5" t="s">
        <v>13</v>
      </c>
      <c r="I195" s="7" t="s">
        <v>31</v>
      </c>
    </row>
    <row r="196" spans="1:9" ht="15.75" x14ac:dyDescent="0.25">
      <c r="A196" s="6">
        <f t="shared" si="8"/>
        <v>177</v>
      </c>
      <c r="B196" s="5"/>
      <c r="C196" s="11">
        <v>402</v>
      </c>
      <c r="D196" s="12" t="s">
        <v>208</v>
      </c>
      <c r="E196" s="9">
        <v>300</v>
      </c>
      <c r="F196" s="9">
        <v>60</v>
      </c>
      <c r="G196" s="9">
        <v>360</v>
      </c>
      <c r="H196" s="5" t="s">
        <v>13</v>
      </c>
      <c r="I196" s="7" t="s">
        <v>31</v>
      </c>
    </row>
    <row r="197" spans="1:9" ht="15.75" x14ac:dyDescent="0.25">
      <c r="A197" s="6">
        <f t="shared" ref="A197:A228" si="9">A196 + 1</f>
        <v>178</v>
      </c>
      <c r="B197" s="5"/>
      <c r="C197" s="11">
        <v>402</v>
      </c>
      <c r="D197" s="12" t="s">
        <v>209</v>
      </c>
      <c r="E197" s="9">
        <v>325</v>
      </c>
      <c r="F197" s="9">
        <v>65</v>
      </c>
      <c r="G197" s="9">
        <v>390</v>
      </c>
      <c r="H197" s="5" t="s">
        <v>13</v>
      </c>
      <c r="I197" s="7" t="s">
        <v>31</v>
      </c>
    </row>
    <row r="198" spans="1:9" ht="15.75" x14ac:dyDescent="0.25">
      <c r="A198" s="6">
        <f t="shared" si="9"/>
        <v>179</v>
      </c>
      <c r="B198" s="5"/>
      <c r="C198" s="11">
        <v>402</v>
      </c>
      <c r="D198" s="12" t="s">
        <v>210</v>
      </c>
      <c r="E198" s="9">
        <v>404.17</v>
      </c>
      <c r="F198" s="9">
        <v>80.83</v>
      </c>
      <c r="G198" s="9">
        <v>485</v>
      </c>
      <c r="H198" s="5" t="s">
        <v>13</v>
      </c>
      <c r="I198" s="7" t="s">
        <v>31</v>
      </c>
    </row>
    <row r="199" spans="1:9" ht="15.75" x14ac:dyDescent="0.25">
      <c r="A199" s="6">
        <f t="shared" si="9"/>
        <v>180</v>
      </c>
      <c r="B199" s="5"/>
      <c r="C199" s="11">
        <v>402</v>
      </c>
      <c r="D199" s="12" t="s">
        <v>211</v>
      </c>
      <c r="E199" s="9">
        <v>791.67</v>
      </c>
      <c r="F199" s="9">
        <v>158.33000000000001</v>
      </c>
      <c r="G199" s="9">
        <v>950</v>
      </c>
      <c r="H199" s="5" t="s">
        <v>13</v>
      </c>
      <c r="I199" s="7" t="s">
        <v>31</v>
      </c>
    </row>
    <row r="200" spans="1:9" ht="15.75" x14ac:dyDescent="0.25">
      <c r="A200" s="6">
        <f t="shared" si="9"/>
        <v>181</v>
      </c>
      <c r="B200" s="5"/>
      <c r="C200" s="11">
        <v>402</v>
      </c>
      <c r="D200" s="12" t="s">
        <v>212</v>
      </c>
      <c r="E200" s="9">
        <v>325</v>
      </c>
      <c r="F200" s="9">
        <v>65</v>
      </c>
      <c r="G200" s="9">
        <v>390</v>
      </c>
      <c r="H200" s="5" t="s">
        <v>13</v>
      </c>
      <c r="I200" s="7" t="s">
        <v>31</v>
      </c>
    </row>
    <row r="201" spans="1:9" ht="15.75" x14ac:dyDescent="0.25">
      <c r="A201" s="6">
        <f t="shared" si="9"/>
        <v>182</v>
      </c>
      <c r="B201" s="5"/>
      <c r="C201" s="11">
        <v>402</v>
      </c>
      <c r="D201" s="12" t="s">
        <v>213</v>
      </c>
      <c r="E201" s="9">
        <v>791.67</v>
      </c>
      <c r="F201" s="9">
        <v>158.33000000000001</v>
      </c>
      <c r="G201" s="9">
        <v>950</v>
      </c>
      <c r="H201" s="5" t="s">
        <v>13</v>
      </c>
      <c r="I201" s="7" t="s">
        <v>31</v>
      </c>
    </row>
    <row r="202" spans="1:9" ht="15.75" x14ac:dyDescent="0.25">
      <c r="A202" s="6">
        <f t="shared" si="9"/>
        <v>183</v>
      </c>
      <c r="B202" s="5"/>
      <c r="C202" s="11">
        <v>402</v>
      </c>
      <c r="D202" s="12" t="s">
        <v>214</v>
      </c>
      <c r="E202" s="9">
        <v>690</v>
      </c>
      <c r="F202" s="9">
        <v>138</v>
      </c>
      <c r="G202" s="9">
        <v>828</v>
      </c>
      <c r="H202" s="5" t="s">
        <v>13</v>
      </c>
      <c r="I202" s="7" t="s">
        <v>31</v>
      </c>
    </row>
    <row r="203" spans="1:9" ht="15.75" x14ac:dyDescent="0.25">
      <c r="A203" s="6">
        <f t="shared" si="9"/>
        <v>184</v>
      </c>
      <c r="B203" s="5"/>
      <c r="C203" s="11">
        <v>402</v>
      </c>
      <c r="D203" s="12" t="s">
        <v>215</v>
      </c>
      <c r="E203" s="9">
        <v>1583.33</v>
      </c>
      <c r="F203" s="9">
        <v>316.67</v>
      </c>
      <c r="G203" s="9">
        <v>1900</v>
      </c>
      <c r="H203" s="5" t="s">
        <v>13</v>
      </c>
      <c r="I203" s="7" t="s">
        <v>31</v>
      </c>
    </row>
    <row r="204" spans="1:9" ht="15.75" x14ac:dyDescent="0.25">
      <c r="A204" s="6">
        <f t="shared" si="9"/>
        <v>185</v>
      </c>
      <c r="B204" s="5"/>
      <c r="C204" s="11">
        <v>402</v>
      </c>
      <c r="D204" s="12" t="s">
        <v>216</v>
      </c>
      <c r="E204" s="9">
        <v>1313.33</v>
      </c>
      <c r="F204" s="9">
        <v>262.67</v>
      </c>
      <c r="G204" s="9">
        <v>1576</v>
      </c>
      <c r="H204" s="5" t="s">
        <v>13</v>
      </c>
      <c r="I204" s="7" t="s">
        <v>31</v>
      </c>
    </row>
    <row r="205" spans="1:9" ht="15.75" x14ac:dyDescent="0.25">
      <c r="A205" s="6">
        <f t="shared" si="9"/>
        <v>186</v>
      </c>
      <c r="B205" s="5"/>
      <c r="C205" s="11">
        <v>402</v>
      </c>
      <c r="D205" s="12" t="s">
        <v>217</v>
      </c>
      <c r="E205" s="9">
        <v>1523.33</v>
      </c>
      <c r="F205" s="9">
        <v>304.67</v>
      </c>
      <c r="G205" s="9">
        <v>1828</v>
      </c>
      <c r="H205" s="5" t="s">
        <v>13</v>
      </c>
      <c r="I205" s="7" t="s">
        <v>31</v>
      </c>
    </row>
    <row r="206" spans="1:9" ht="15.75" x14ac:dyDescent="0.25">
      <c r="A206" s="6">
        <f t="shared" si="9"/>
        <v>187</v>
      </c>
      <c r="B206" s="5"/>
      <c r="C206" s="11">
        <v>402</v>
      </c>
      <c r="D206" s="12" t="s">
        <v>218</v>
      </c>
      <c r="E206" s="9">
        <v>750</v>
      </c>
      <c r="F206" s="9">
        <v>150</v>
      </c>
      <c r="G206" s="9">
        <v>900</v>
      </c>
      <c r="H206" s="5" t="s">
        <v>13</v>
      </c>
      <c r="I206" s="7" t="s">
        <v>31</v>
      </c>
    </row>
    <row r="207" spans="1:9" ht="15.75" x14ac:dyDescent="0.25">
      <c r="A207" s="6">
        <f t="shared" si="9"/>
        <v>188</v>
      </c>
      <c r="B207" s="5"/>
      <c r="C207" s="11">
        <v>402</v>
      </c>
      <c r="D207" s="12" t="s">
        <v>219</v>
      </c>
      <c r="E207" s="9">
        <v>854.17</v>
      </c>
      <c r="F207" s="9">
        <v>170.83</v>
      </c>
      <c r="G207" s="9">
        <v>1025</v>
      </c>
      <c r="H207" s="5" t="s">
        <v>13</v>
      </c>
      <c r="I207" s="7" t="s">
        <v>31</v>
      </c>
    </row>
    <row r="208" spans="1:9" ht="15.75" x14ac:dyDescent="0.25">
      <c r="A208" s="6">
        <f t="shared" si="9"/>
        <v>189</v>
      </c>
      <c r="B208" s="5"/>
      <c r="C208" s="11">
        <v>402</v>
      </c>
      <c r="D208" s="12" t="s">
        <v>220</v>
      </c>
      <c r="E208" s="9">
        <v>1179.17</v>
      </c>
      <c r="F208" s="9">
        <v>235.83</v>
      </c>
      <c r="G208" s="9">
        <v>1415</v>
      </c>
      <c r="H208" s="5" t="s">
        <v>13</v>
      </c>
      <c r="I208" s="7" t="s">
        <v>31</v>
      </c>
    </row>
    <row r="209" spans="1:9" ht="15.75" x14ac:dyDescent="0.25">
      <c r="A209" s="6">
        <f t="shared" si="9"/>
        <v>190</v>
      </c>
      <c r="B209" s="5"/>
      <c r="C209" s="11">
        <v>402</v>
      </c>
      <c r="D209" s="12" t="s">
        <v>221</v>
      </c>
      <c r="E209" s="9">
        <v>6666.67</v>
      </c>
      <c r="F209" s="9">
        <v>1333.33</v>
      </c>
      <c r="G209" s="9">
        <v>8000</v>
      </c>
      <c r="H209" s="5" t="s">
        <v>13</v>
      </c>
      <c r="I209" s="7" t="s">
        <v>31</v>
      </c>
    </row>
    <row r="210" spans="1:9" ht="15.75" x14ac:dyDescent="0.25">
      <c r="A210" s="6">
        <f t="shared" si="9"/>
        <v>191</v>
      </c>
      <c r="B210" s="5"/>
      <c r="C210" s="11">
        <v>402</v>
      </c>
      <c r="D210" s="12" t="s">
        <v>222</v>
      </c>
      <c r="E210" s="9">
        <v>704.17</v>
      </c>
      <c r="F210" s="9">
        <v>140.83000000000001</v>
      </c>
      <c r="G210" s="9">
        <v>845</v>
      </c>
      <c r="H210" s="5" t="s">
        <v>13</v>
      </c>
      <c r="I210" s="7" t="s">
        <v>31</v>
      </c>
    </row>
    <row r="211" spans="1:9" ht="15.75" x14ac:dyDescent="0.25">
      <c r="A211" s="6">
        <f t="shared" si="9"/>
        <v>192</v>
      </c>
      <c r="B211" s="5"/>
      <c r="C211" s="11">
        <v>402</v>
      </c>
      <c r="D211" s="12" t="s">
        <v>223</v>
      </c>
      <c r="E211" s="9">
        <v>704.17</v>
      </c>
      <c r="F211" s="9">
        <v>140.83000000000001</v>
      </c>
      <c r="G211" s="9">
        <v>845</v>
      </c>
      <c r="H211" s="5" t="s">
        <v>13</v>
      </c>
      <c r="I211" s="7" t="s">
        <v>31</v>
      </c>
    </row>
    <row r="212" spans="1:9" ht="15.75" x14ac:dyDescent="0.25">
      <c r="A212" s="6">
        <f t="shared" si="9"/>
        <v>193</v>
      </c>
      <c r="B212" s="5"/>
      <c r="C212" s="11">
        <v>402</v>
      </c>
      <c r="D212" s="12" t="s">
        <v>224</v>
      </c>
      <c r="E212" s="9">
        <v>704.17</v>
      </c>
      <c r="F212" s="9">
        <v>140.83000000000001</v>
      </c>
      <c r="G212" s="9">
        <v>845</v>
      </c>
      <c r="H212" s="5" t="s">
        <v>13</v>
      </c>
      <c r="I212" s="7" t="s">
        <v>31</v>
      </c>
    </row>
    <row r="213" spans="1:9" ht="31.5" x14ac:dyDescent="0.25">
      <c r="A213" s="6">
        <f t="shared" si="9"/>
        <v>194</v>
      </c>
      <c r="B213" s="5"/>
      <c r="C213" s="11">
        <v>402</v>
      </c>
      <c r="D213" s="12" t="s">
        <v>225</v>
      </c>
      <c r="E213" s="9">
        <v>2000</v>
      </c>
      <c r="F213" s="9">
        <v>400</v>
      </c>
      <c r="G213" s="9">
        <v>2400</v>
      </c>
      <c r="H213" s="5" t="s">
        <v>13</v>
      </c>
      <c r="I213" s="7" t="s">
        <v>31</v>
      </c>
    </row>
    <row r="214" spans="1:9" ht="15.75" x14ac:dyDescent="0.25">
      <c r="A214" s="6">
        <f t="shared" si="9"/>
        <v>195</v>
      </c>
      <c r="B214" s="5"/>
      <c r="C214" s="11">
        <v>402</v>
      </c>
      <c r="D214" s="12" t="s">
        <v>226</v>
      </c>
      <c r="E214" s="9">
        <v>1133.33</v>
      </c>
      <c r="F214" s="9">
        <v>226.67</v>
      </c>
      <c r="G214" s="9">
        <v>1360</v>
      </c>
      <c r="H214" s="5" t="s">
        <v>13</v>
      </c>
      <c r="I214" s="7" t="s">
        <v>31</v>
      </c>
    </row>
    <row r="215" spans="1:9" ht="15.75" x14ac:dyDescent="0.25">
      <c r="A215" s="6">
        <f t="shared" si="9"/>
        <v>196</v>
      </c>
      <c r="B215" s="5"/>
      <c r="C215" s="11">
        <v>402</v>
      </c>
      <c r="D215" s="12" t="s">
        <v>227</v>
      </c>
      <c r="E215" s="9">
        <v>704.17</v>
      </c>
      <c r="F215" s="9">
        <v>140.83000000000001</v>
      </c>
      <c r="G215" s="9">
        <v>845</v>
      </c>
      <c r="H215" s="5" t="s">
        <v>13</v>
      </c>
      <c r="I215" s="7" t="s">
        <v>31</v>
      </c>
    </row>
    <row r="216" spans="1:9" ht="15.75" x14ac:dyDescent="0.25">
      <c r="A216" s="6">
        <f t="shared" si="9"/>
        <v>197</v>
      </c>
      <c r="B216" s="5"/>
      <c r="C216" s="11">
        <v>402</v>
      </c>
      <c r="D216" s="12" t="s">
        <v>228</v>
      </c>
      <c r="E216" s="9">
        <v>704.17</v>
      </c>
      <c r="F216" s="9">
        <v>140.83000000000001</v>
      </c>
      <c r="G216" s="9">
        <v>845</v>
      </c>
      <c r="H216" s="5" t="s">
        <v>13</v>
      </c>
      <c r="I216" s="7" t="s">
        <v>31</v>
      </c>
    </row>
    <row r="217" spans="1:9" ht="15.75" x14ac:dyDescent="0.25">
      <c r="A217" s="6">
        <f t="shared" si="9"/>
        <v>198</v>
      </c>
      <c r="B217" s="5"/>
      <c r="C217" s="11">
        <v>402</v>
      </c>
      <c r="D217" s="12" t="s">
        <v>229</v>
      </c>
      <c r="E217" s="9">
        <v>679.17</v>
      </c>
      <c r="F217" s="9">
        <v>135.83000000000001</v>
      </c>
      <c r="G217" s="9">
        <v>815</v>
      </c>
      <c r="H217" s="5" t="s">
        <v>13</v>
      </c>
      <c r="I217" s="7" t="s">
        <v>31</v>
      </c>
    </row>
    <row r="218" spans="1:9" ht="15.75" x14ac:dyDescent="0.25">
      <c r="A218" s="6">
        <f t="shared" si="9"/>
        <v>199</v>
      </c>
      <c r="B218" s="5"/>
      <c r="C218" s="11">
        <v>402</v>
      </c>
      <c r="D218" s="12" t="s">
        <v>230</v>
      </c>
      <c r="E218" s="9">
        <v>858.33</v>
      </c>
      <c r="F218" s="9">
        <v>171.67</v>
      </c>
      <c r="G218" s="9">
        <v>1030</v>
      </c>
      <c r="H218" s="5" t="s">
        <v>13</v>
      </c>
      <c r="I218" s="7" t="s">
        <v>31</v>
      </c>
    </row>
    <row r="219" spans="1:9" ht="15.75" x14ac:dyDescent="0.25">
      <c r="A219" s="6">
        <f t="shared" si="9"/>
        <v>200</v>
      </c>
      <c r="B219" s="5"/>
      <c r="C219" s="11">
        <v>402</v>
      </c>
      <c r="D219" s="12" t="s">
        <v>231</v>
      </c>
      <c r="E219" s="9">
        <v>858.33</v>
      </c>
      <c r="F219" s="9">
        <v>171.67</v>
      </c>
      <c r="G219" s="9">
        <v>1030</v>
      </c>
      <c r="H219" s="5" t="s">
        <v>13</v>
      </c>
      <c r="I219" s="7" t="s">
        <v>31</v>
      </c>
    </row>
    <row r="220" spans="1:9" ht="15.75" x14ac:dyDescent="0.25">
      <c r="A220" s="6">
        <f t="shared" si="9"/>
        <v>201</v>
      </c>
      <c r="B220" s="5"/>
      <c r="C220" s="11">
        <v>402</v>
      </c>
      <c r="D220" s="12" t="s">
        <v>232</v>
      </c>
      <c r="E220" s="9">
        <v>750</v>
      </c>
      <c r="F220" s="9">
        <v>150</v>
      </c>
      <c r="G220" s="9">
        <v>900</v>
      </c>
      <c r="H220" s="5" t="s">
        <v>13</v>
      </c>
      <c r="I220" s="7" t="s">
        <v>31</v>
      </c>
    </row>
    <row r="221" spans="1:9" ht="15.75" x14ac:dyDescent="0.25">
      <c r="A221" s="6">
        <f t="shared" si="9"/>
        <v>202</v>
      </c>
      <c r="B221" s="5"/>
      <c r="C221" s="11">
        <v>402</v>
      </c>
      <c r="D221" s="12" t="s">
        <v>233</v>
      </c>
      <c r="E221" s="9">
        <v>750</v>
      </c>
      <c r="F221" s="9">
        <v>150</v>
      </c>
      <c r="G221" s="9">
        <v>900</v>
      </c>
      <c r="H221" s="5" t="s">
        <v>13</v>
      </c>
      <c r="I221" s="7" t="s">
        <v>31</v>
      </c>
    </row>
    <row r="222" spans="1:9" ht="15.75" x14ac:dyDescent="0.25">
      <c r="A222" s="6">
        <f t="shared" si="9"/>
        <v>203</v>
      </c>
      <c r="B222" s="5"/>
      <c r="C222" s="11">
        <v>402</v>
      </c>
      <c r="D222" s="12" t="s">
        <v>234</v>
      </c>
      <c r="E222" s="9">
        <v>1304.17</v>
      </c>
      <c r="F222" s="9">
        <v>260.83</v>
      </c>
      <c r="G222" s="9">
        <v>1565</v>
      </c>
      <c r="H222" s="5" t="s">
        <v>13</v>
      </c>
      <c r="I222" s="7" t="s">
        <v>31</v>
      </c>
    </row>
    <row r="223" spans="1:9" ht="15.75" x14ac:dyDescent="0.25">
      <c r="A223" s="6">
        <f t="shared" si="9"/>
        <v>204</v>
      </c>
      <c r="B223" s="5"/>
      <c r="C223" s="11">
        <v>402</v>
      </c>
      <c r="D223" s="12" t="s">
        <v>235</v>
      </c>
      <c r="E223" s="9">
        <v>1604.17</v>
      </c>
      <c r="F223" s="9">
        <v>320.83</v>
      </c>
      <c r="G223" s="9">
        <v>1925</v>
      </c>
      <c r="H223" s="5" t="s">
        <v>13</v>
      </c>
      <c r="I223" s="7" t="s">
        <v>31</v>
      </c>
    </row>
    <row r="224" spans="1:9" ht="15.75" x14ac:dyDescent="0.25">
      <c r="A224" s="6">
        <f t="shared" si="9"/>
        <v>205</v>
      </c>
      <c r="B224" s="5"/>
      <c r="C224" s="11">
        <v>402</v>
      </c>
      <c r="D224" s="12" t="s">
        <v>236</v>
      </c>
      <c r="E224" s="9">
        <v>1883.33</v>
      </c>
      <c r="F224" s="9">
        <v>376.67</v>
      </c>
      <c r="G224" s="9">
        <v>2260</v>
      </c>
      <c r="H224" s="5" t="s">
        <v>13</v>
      </c>
      <c r="I224" s="7" t="s">
        <v>31</v>
      </c>
    </row>
    <row r="225" spans="1:9" ht="15.75" x14ac:dyDescent="0.25">
      <c r="A225" s="6">
        <f t="shared" si="9"/>
        <v>206</v>
      </c>
      <c r="B225" s="5"/>
      <c r="C225" s="11">
        <v>402</v>
      </c>
      <c r="D225" s="12" t="s">
        <v>237</v>
      </c>
      <c r="E225" s="9">
        <v>833.33</v>
      </c>
      <c r="F225" s="9">
        <v>166.67</v>
      </c>
      <c r="G225" s="9">
        <v>1000</v>
      </c>
      <c r="H225" s="5" t="s">
        <v>13</v>
      </c>
      <c r="I225" s="7" t="s">
        <v>31</v>
      </c>
    </row>
    <row r="226" spans="1:9" ht="15.75" x14ac:dyDescent="0.25">
      <c r="A226" s="6">
        <f t="shared" si="9"/>
        <v>207</v>
      </c>
      <c r="B226" s="5"/>
      <c r="C226" s="11">
        <v>402</v>
      </c>
      <c r="D226" s="12" t="s">
        <v>238</v>
      </c>
      <c r="E226" s="9">
        <v>1490</v>
      </c>
      <c r="F226" s="9">
        <v>298</v>
      </c>
      <c r="G226" s="9">
        <v>1788</v>
      </c>
      <c r="H226" s="5" t="s">
        <v>13</v>
      </c>
      <c r="I226" s="7" t="s">
        <v>31</v>
      </c>
    </row>
    <row r="227" spans="1:9" ht="15.75" x14ac:dyDescent="0.25">
      <c r="A227" s="6">
        <f t="shared" si="9"/>
        <v>208</v>
      </c>
      <c r="B227" s="5"/>
      <c r="C227" s="11">
        <v>402</v>
      </c>
      <c r="D227" s="12" t="s">
        <v>239</v>
      </c>
      <c r="E227" s="9">
        <v>2070</v>
      </c>
      <c r="F227" s="9">
        <v>414</v>
      </c>
      <c r="G227" s="9">
        <v>2484</v>
      </c>
      <c r="H227" s="5" t="s">
        <v>13</v>
      </c>
      <c r="I227" s="7" t="s">
        <v>31</v>
      </c>
    </row>
    <row r="228" spans="1:9" ht="15.75" x14ac:dyDescent="0.25">
      <c r="A228" s="6">
        <f t="shared" si="9"/>
        <v>209</v>
      </c>
      <c r="B228" s="5"/>
      <c r="C228" s="11">
        <v>402</v>
      </c>
      <c r="D228" s="12" t="s">
        <v>240</v>
      </c>
      <c r="E228" s="9">
        <v>2030</v>
      </c>
      <c r="F228" s="9">
        <v>406</v>
      </c>
      <c r="G228" s="9">
        <v>2436</v>
      </c>
      <c r="H228" s="5" t="s">
        <v>13</v>
      </c>
      <c r="I228" s="7" t="s">
        <v>31</v>
      </c>
    </row>
    <row r="229" spans="1:9" ht="15.75" x14ac:dyDescent="0.25">
      <c r="A229" s="6">
        <f t="shared" ref="A229:A259" si="10">A228 + 1</f>
        <v>210</v>
      </c>
      <c r="B229" s="5"/>
      <c r="C229" s="11">
        <v>402</v>
      </c>
      <c r="D229" s="12" t="s">
        <v>241</v>
      </c>
      <c r="E229" s="9">
        <v>3804.17</v>
      </c>
      <c r="F229" s="9">
        <v>760.83</v>
      </c>
      <c r="G229" s="9">
        <v>4565</v>
      </c>
      <c r="H229" s="5" t="s">
        <v>13</v>
      </c>
      <c r="I229" s="7" t="s">
        <v>31</v>
      </c>
    </row>
    <row r="230" spans="1:9" ht="15.75" x14ac:dyDescent="0.25">
      <c r="A230" s="6">
        <f t="shared" si="10"/>
        <v>211</v>
      </c>
      <c r="B230" s="5"/>
      <c r="C230" s="11">
        <v>402</v>
      </c>
      <c r="D230" s="12" t="s">
        <v>242</v>
      </c>
      <c r="E230" s="9">
        <v>7608.33</v>
      </c>
      <c r="F230" s="9">
        <v>1521.67</v>
      </c>
      <c r="G230" s="9">
        <v>9130</v>
      </c>
      <c r="H230" s="5" t="s">
        <v>13</v>
      </c>
      <c r="I230" s="7" t="s">
        <v>31</v>
      </c>
    </row>
    <row r="231" spans="1:9" ht="15.75" x14ac:dyDescent="0.25">
      <c r="A231" s="6">
        <f t="shared" si="10"/>
        <v>212</v>
      </c>
      <c r="B231" s="5"/>
      <c r="C231" s="11">
        <v>402</v>
      </c>
      <c r="D231" s="12" t="s">
        <v>243</v>
      </c>
      <c r="E231" s="9">
        <v>529.16999999999996</v>
      </c>
      <c r="F231" s="9">
        <v>105.83</v>
      </c>
      <c r="G231" s="9">
        <v>635</v>
      </c>
      <c r="H231" s="5" t="s">
        <v>13</v>
      </c>
      <c r="I231" s="7" t="s">
        <v>31</v>
      </c>
    </row>
    <row r="232" spans="1:9" ht="15.75" x14ac:dyDescent="0.25">
      <c r="A232" s="6">
        <f t="shared" si="10"/>
        <v>213</v>
      </c>
      <c r="B232" s="5"/>
      <c r="C232" s="11">
        <v>402</v>
      </c>
      <c r="D232" s="12" t="s">
        <v>244</v>
      </c>
      <c r="E232" s="9">
        <v>529.16999999999996</v>
      </c>
      <c r="F232" s="9">
        <v>105.83</v>
      </c>
      <c r="G232" s="9">
        <v>635</v>
      </c>
      <c r="H232" s="5" t="s">
        <v>13</v>
      </c>
      <c r="I232" s="7" t="s">
        <v>31</v>
      </c>
    </row>
    <row r="233" spans="1:9" ht="15.75" x14ac:dyDescent="0.25">
      <c r="A233" s="6">
        <f t="shared" si="10"/>
        <v>214</v>
      </c>
      <c r="B233" s="5"/>
      <c r="C233" s="11">
        <v>402</v>
      </c>
      <c r="D233" s="12" t="s">
        <v>245</v>
      </c>
      <c r="E233" s="9">
        <v>1313.33</v>
      </c>
      <c r="F233" s="9">
        <v>262.67</v>
      </c>
      <c r="G233" s="9">
        <v>1576</v>
      </c>
      <c r="H233" s="5" t="s">
        <v>13</v>
      </c>
      <c r="I233" s="7" t="s">
        <v>31</v>
      </c>
    </row>
    <row r="234" spans="1:9" ht="47.25" x14ac:dyDescent="0.25">
      <c r="A234" s="6">
        <f t="shared" si="10"/>
        <v>215</v>
      </c>
      <c r="B234" s="5"/>
      <c r="C234" s="11">
        <v>402</v>
      </c>
      <c r="D234" s="12" t="s">
        <v>246</v>
      </c>
      <c r="E234" s="9">
        <v>1254.17</v>
      </c>
      <c r="F234" s="9">
        <v>250.83</v>
      </c>
      <c r="G234" s="9">
        <v>1505</v>
      </c>
      <c r="H234" s="5" t="s">
        <v>13</v>
      </c>
      <c r="I234" s="7" t="s">
        <v>31</v>
      </c>
    </row>
    <row r="235" spans="1:9" ht="31.5" x14ac:dyDescent="0.25">
      <c r="A235" s="6">
        <f t="shared" si="10"/>
        <v>216</v>
      </c>
      <c r="B235" s="5"/>
      <c r="C235" s="11">
        <v>402</v>
      </c>
      <c r="D235" s="12" t="s">
        <v>247</v>
      </c>
      <c r="E235" s="9">
        <v>1958.33</v>
      </c>
      <c r="F235" s="9">
        <v>391.67</v>
      </c>
      <c r="G235" s="9">
        <v>2350</v>
      </c>
      <c r="H235" s="5" t="s">
        <v>13</v>
      </c>
      <c r="I235" s="7" t="s">
        <v>31</v>
      </c>
    </row>
    <row r="236" spans="1:9" ht="63" x14ac:dyDescent="0.25">
      <c r="A236" s="6">
        <f t="shared" si="10"/>
        <v>217</v>
      </c>
      <c r="B236" s="5"/>
      <c r="C236" s="11">
        <v>402</v>
      </c>
      <c r="D236" s="12" t="s">
        <v>248</v>
      </c>
      <c r="E236" s="9">
        <v>6625</v>
      </c>
      <c r="F236" s="9">
        <v>1325</v>
      </c>
      <c r="G236" s="9">
        <v>7950</v>
      </c>
      <c r="H236" s="5" t="s">
        <v>13</v>
      </c>
      <c r="I236" s="7" t="s">
        <v>31</v>
      </c>
    </row>
    <row r="237" spans="1:9" ht="63" x14ac:dyDescent="0.25">
      <c r="A237" s="6">
        <f t="shared" si="10"/>
        <v>218</v>
      </c>
      <c r="B237" s="5"/>
      <c r="C237" s="11">
        <v>402</v>
      </c>
      <c r="D237" s="12" t="s">
        <v>249</v>
      </c>
      <c r="E237" s="9">
        <v>5541.67</v>
      </c>
      <c r="F237" s="9">
        <v>1108.33</v>
      </c>
      <c r="G237" s="9">
        <v>6650</v>
      </c>
      <c r="H237" s="5" t="s">
        <v>13</v>
      </c>
      <c r="I237" s="7" t="s">
        <v>31</v>
      </c>
    </row>
    <row r="238" spans="1:9" ht="31.5" x14ac:dyDescent="0.25">
      <c r="A238" s="6">
        <f t="shared" si="10"/>
        <v>219</v>
      </c>
      <c r="B238" s="5"/>
      <c r="C238" s="11">
        <v>402</v>
      </c>
      <c r="D238" s="12" t="s">
        <v>250</v>
      </c>
      <c r="E238" s="9">
        <v>1233.33</v>
      </c>
      <c r="F238" s="9">
        <v>246.67</v>
      </c>
      <c r="G238" s="9">
        <v>1480</v>
      </c>
      <c r="H238" s="5" t="s">
        <v>13</v>
      </c>
      <c r="I238" s="7" t="s">
        <v>31</v>
      </c>
    </row>
    <row r="239" spans="1:9" ht="31.5" x14ac:dyDescent="0.25">
      <c r="A239" s="6">
        <f t="shared" si="10"/>
        <v>220</v>
      </c>
      <c r="B239" s="5"/>
      <c r="C239" s="11">
        <v>402</v>
      </c>
      <c r="D239" s="12" t="s">
        <v>251</v>
      </c>
      <c r="E239" s="9">
        <v>704.17</v>
      </c>
      <c r="F239" s="9">
        <v>140.83000000000001</v>
      </c>
      <c r="G239" s="9">
        <v>845</v>
      </c>
      <c r="H239" s="5" t="s">
        <v>13</v>
      </c>
      <c r="I239" s="7" t="s">
        <v>31</v>
      </c>
    </row>
    <row r="240" spans="1:9" ht="31.5" x14ac:dyDescent="0.25">
      <c r="A240" s="6">
        <f t="shared" si="10"/>
        <v>221</v>
      </c>
      <c r="B240" s="5"/>
      <c r="C240" s="11">
        <v>402</v>
      </c>
      <c r="D240" s="12" t="s">
        <v>252</v>
      </c>
      <c r="E240" s="9">
        <v>1208.33</v>
      </c>
      <c r="F240" s="9">
        <v>241.67</v>
      </c>
      <c r="G240" s="9">
        <v>1450</v>
      </c>
      <c r="H240" s="5" t="s">
        <v>13</v>
      </c>
      <c r="I240" s="7" t="s">
        <v>31</v>
      </c>
    </row>
    <row r="241" spans="1:9" ht="15.75" x14ac:dyDescent="0.25">
      <c r="A241" s="6">
        <f t="shared" si="10"/>
        <v>222</v>
      </c>
      <c r="B241" s="5"/>
      <c r="C241" s="11">
        <v>402</v>
      </c>
      <c r="D241" s="12" t="s">
        <v>253</v>
      </c>
      <c r="E241" s="9">
        <v>5520</v>
      </c>
      <c r="F241" s="9">
        <v>1104</v>
      </c>
      <c r="G241" s="9">
        <v>6624</v>
      </c>
      <c r="H241" s="5" t="s">
        <v>13</v>
      </c>
      <c r="I241" s="7" t="s">
        <v>31</v>
      </c>
    </row>
    <row r="242" spans="1:9" ht="31.5" x14ac:dyDescent="0.25">
      <c r="A242" s="6">
        <f t="shared" si="10"/>
        <v>223</v>
      </c>
      <c r="B242" s="5"/>
      <c r="C242" s="11">
        <v>402</v>
      </c>
      <c r="D242" s="12" t="s">
        <v>254</v>
      </c>
      <c r="E242" s="9">
        <v>4833.33</v>
      </c>
      <c r="F242" s="9">
        <v>966.67</v>
      </c>
      <c r="G242" s="9">
        <v>5800</v>
      </c>
      <c r="H242" s="5" t="s">
        <v>13</v>
      </c>
      <c r="I242" s="7" t="s">
        <v>31</v>
      </c>
    </row>
    <row r="243" spans="1:9" ht="15.75" x14ac:dyDescent="0.25">
      <c r="A243" s="6">
        <f t="shared" si="10"/>
        <v>224</v>
      </c>
      <c r="B243" s="5"/>
      <c r="C243" s="11">
        <v>402</v>
      </c>
      <c r="D243" s="12" t="s">
        <v>255</v>
      </c>
      <c r="E243" s="9">
        <v>3645.83</v>
      </c>
      <c r="F243" s="9">
        <v>729.17</v>
      </c>
      <c r="G243" s="9">
        <v>4375</v>
      </c>
      <c r="H243" s="5" t="s">
        <v>13</v>
      </c>
      <c r="I243" s="7" t="s">
        <v>31</v>
      </c>
    </row>
    <row r="244" spans="1:9" ht="15.75" x14ac:dyDescent="0.25">
      <c r="A244" s="6">
        <f t="shared" si="10"/>
        <v>225</v>
      </c>
      <c r="B244" s="5"/>
      <c r="C244" s="11">
        <v>402</v>
      </c>
      <c r="D244" s="12" t="s">
        <v>256</v>
      </c>
      <c r="E244" s="9">
        <v>725</v>
      </c>
      <c r="F244" s="9">
        <v>145</v>
      </c>
      <c r="G244" s="9">
        <v>870</v>
      </c>
      <c r="H244" s="5" t="s">
        <v>13</v>
      </c>
      <c r="I244" s="7" t="s">
        <v>31</v>
      </c>
    </row>
    <row r="245" spans="1:9" ht="47.25" x14ac:dyDescent="0.25">
      <c r="A245" s="6">
        <f t="shared" si="10"/>
        <v>226</v>
      </c>
      <c r="B245" s="5"/>
      <c r="C245" s="11">
        <v>402</v>
      </c>
      <c r="D245" s="12" t="s">
        <v>257</v>
      </c>
      <c r="E245" s="9">
        <v>7590</v>
      </c>
      <c r="F245" s="9">
        <v>1518</v>
      </c>
      <c r="G245" s="9">
        <v>9108</v>
      </c>
      <c r="H245" s="5" t="s">
        <v>13</v>
      </c>
      <c r="I245" s="7" t="s">
        <v>31</v>
      </c>
    </row>
    <row r="246" spans="1:9" ht="47.25" x14ac:dyDescent="0.25">
      <c r="A246" s="6">
        <f t="shared" si="10"/>
        <v>227</v>
      </c>
      <c r="B246" s="5"/>
      <c r="C246" s="11">
        <v>402</v>
      </c>
      <c r="D246" s="12" t="s">
        <v>258</v>
      </c>
      <c r="E246" s="9">
        <v>7590</v>
      </c>
      <c r="F246" s="9">
        <v>1518</v>
      </c>
      <c r="G246" s="9">
        <v>9108</v>
      </c>
      <c r="H246" s="5" t="s">
        <v>13</v>
      </c>
      <c r="I246" s="7" t="s">
        <v>31</v>
      </c>
    </row>
    <row r="247" spans="1:9" ht="47.25" x14ac:dyDescent="0.25">
      <c r="A247" s="6">
        <f t="shared" si="10"/>
        <v>228</v>
      </c>
      <c r="B247" s="5"/>
      <c r="C247" s="11">
        <v>402</v>
      </c>
      <c r="D247" s="12" t="s">
        <v>259</v>
      </c>
      <c r="E247" s="9">
        <v>8280</v>
      </c>
      <c r="F247" s="9">
        <v>1656</v>
      </c>
      <c r="G247" s="9">
        <v>9936</v>
      </c>
      <c r="H247" s="5" t="s">
        <v>13</v>
      </c>
      <c r="I247" s="7" t="s">
        <v>31</v>
      </c>
    </row>
    <row r="248" spans="1:9" ht="47.25" x14ac:dyDescent="0.25">
      <c r="A248" s="6">
        <f t="shared" si="10"/>
        <v>229</v>
      </c>
      <c r="B248" s="5"/>
      <c r="C248" s="11">
        <v>402</v>
      </c>
      <c r="D248" s="12" t="s">
        <v>260</v>
      </c>
      <c r="E248" s="9">
        <v>11360</v>
      </c>
      <c r="F248" s="9">
        <v>2272</v>
      </c>
      <c r="G248" s="9">
        <v>13632</v>
      </c>
      <c r="H248" s="5" t="s">
        <v>13</v>
      </c>
      <c r="I248" s="7" t="s">
        <v>31</v>
      </c>
    </row>
    <row r="249" spans="1:9" ht="31.5" x14ac:dyDescent="0.25">
      <c r="A249" s="6">
        <f t="shared" si="10"/>
        <v>230</v>
      </c>
      <c r="B249" s="5"/>
      <c r="C249" s="11">
        <v>402</v>
      </c>
      <c r="D249" s="12" t="s">
        <v>261</v>
      </c>
      <c r="E249" s="9">
        <v>8291.67</v>
      </c>
      <c r="F249" s="9">
        <v>1658.33</v>
      </c>
      <c r="G249" s="9">
        <v>9950</v>
      </c>
      <c r="H249" s="5" t="s">
        <v>13</v>
      </c>
      <c r="I249" s="7" t="s">
        <v>31</v>
      </c>
    </row>
    <row r="250" spans="1:9" ht="47.25" x14ac:dyDescent="0.25">
      <c r="A250" s="6">
        <f t="shared" si="10"/>
        <v>231</v>
      </c>
      <c r="B250" s="5"/>
      <c r="C250" s="11">
        <v>402</v>
      </c>
      <c r="D250" s="12" t="s">
        <v>262</v>
      </c>
      <c r="E250" s="9">
        <v>73750</v>
      </c>
      <c r="F250" s="9">
        <v>14750</v>
      </c>
      <c r="G250" s="9">
        <v>88500</v>
      </c>
      <c r="H250" s="5" t="s">
        <v>13</v>
      </c>
      <c r="I250" s="7" t="s">
        <v>31</v>
      </c>
    </row>
    <row r="251" spans="1:9" ht="94.5" x14ac:dyDescent="0.25">
      <c r="A251" s="6">
        <f t="shared" si="10"/>
        <v>232</v>
      </c>
      <c r="B251" s="5"/>
      <c r="C251" s="11">
        <v>402</v>
      </c>
      <c r="D251" s="12" t="s">
        <v>263</v>
      </c>
      <c r="E251" s="9">
        <v>23768.33</v>
      </c>
      <c r="F251" s="9">
        <v>4753.67</v>
      </c>
      <c r="G251" s="9">
        <v>28522</v>
      </c>
      <c r="H251" s="5" t="s">
        <v>13</v>
      </c>
      <c r="I251" s="7" t="s">
        <v>31</v>
      </c>
    </row>
    <row r="252" spans="1:9" ht="47.25" x14ac:dyDescent="0.25">
      <c r="A252" s="6">
        <f t="shared" si="10"/>
        <v>233</v>
      </c>
      <c r="B252" s="5"/>
      <c r="C252" s="11">
        <v>402</v>
      </c>
      <c r="D252" s="12" t="s">
        <v>264</v>
      </c>
      <c r="E252" s="9">
        <v>9245</v>
      </c>
      <c r="F252" s="9">
        <v>1849</v>
      </c>
      <c r="G252" s="9">
        <v>11094</v>
      </c>
      <c r="H252" s="5" t="s">
        <v>13</v>
      </c>
      <c r="I252" s="7" t="s">
        <v>31</v>
      </c>
    </row>
    <row r="253" spans="1:9" ht="47.25" x14ac:dyDescent="0.25">
      <c r="A253" s="6">
        <f t="shared" si="10"/>
        <v>234</v>
      </c>
      <c r="B253" s="5"/>
      <c r="C253" s="11">
        <v>402</v>
      </c>
      <c r="D253" s="12" t="s">
        <v>265</v>
      </c>
      <c r="E253" s="9">
        <v>12676.67</v>
      </c>
      <c r="F253" s="9">
        <v>2535.33</v>
      </c>
      <c r="G253" s="9">
        <v>15212</v>
      </c>
      <c r="H253" s="5" t="s">
        <v>13</v>
      </c>
      <c r="I253" s="7" t="s">
        <v>31</v>
      </c>
    </row>
    <row r="254" spans="1:9" ht="31.5" x14ac:dyDescent="0.25">
      <c r="A254" s="6">
        <f t="shared" si="10"/>
        <v>235</v>
      </c>
      <c r="B254" s="5"/>
      <c r="C254" s="11">
        <v>402</v>
      </c>
      <c r="D254" s="12" t="s">
        <v>266</v>
      </c>
      <c r="E254" s="9">
        <v>7855</v>
      </c>
      <c r="F254" s="9">
        <v>1571</v>
      </c>
      <c r="G254" s="9">
        <v>9426</v>
      </c>
      <c r="H254" s="5" t="s">
        <v>13</v>
      </c>
      <c r="I254" s="7" t="s">
        <v>31</v>
      </c>
    </row>
    <row r="255" spans="1:9" ht="47.25" x14ac:dyDescent="0.25">
      <c r="A255" s="6">
        <f t="shared" si="10"/>
        <v>236</v>
      </c>
      <c r="B255" s="5"/>
      <c r="C255" s="11">
        <v>402</v>
      </c>
      <c r="D255" s="12" t="s">
        <v>267</v>
      </c>
      <c r="E255" s="9">
        <v>2376.67</v>
      </c>
      <c r="F255" s="9">
        <v>475.33</v>
      </c>
      <c r="G255" s="9">
        <v>2852</v>
      </c>
      <c r="H255" s="5" t="s">
        <v>13</v>
      </c>
      <c r="I255" s="7" t="s">
        <v>31</v>
      </c>
    </row>
    <row r="256" spans="1:9" ht="47.25" x14ac:dyDescent="0.25">
      <c r="A256" s="6">
        <f t="shared" si="10"/>
        <v>237</v>
      </c>
      <c r="B256" s="5"/>
      <c r="C256" s="11">
        <v>402</v>
      </c>
      <c r="D256" s="12" t="s">
        <v>268</v>
      </c>
      <c r="E256" s="9">
        <v>12623.33</v>
      </c>
      <c r="F256" s="9">
        <v>2524.67</v>
      </c>
      <c r="G256" s="9">
        <v>15148</v>
      </c>
      <c r="H256" s="5" t="s">
        <v>13</v>
      </c>
      <c r="I256" s="7" t="s">
        <v>31</v>
      </c>
    </row>
    <row r="257" spans="1:9" ht="15.75" x14ac:dyDescent="0.25">
      <c r="A257" s="6">
        <f t="shared" si="10"/>
        <v>238</v>
      </c>
      <c r="B257" s="5"/>
      <c r="C257" s="11">
        <v>402</v>
      </c>
      <c r="D257" s="12" t="s">
        <v>269</v>
      </c>
      <c r="E257" s="9">
        <v>2166.67</v>
      </c>
      <c r="F257" s="9">
        <v>433.33</v>
      </c>
      <c r="G257" s="9">
        <v>2600</v>
      </c>
      <c r="H257" s="5" t="s">
        <v>13</v>
      </c>
      <c r="I257" s="7" t="s">
        <v>31</v>
      </c>
    </row>
    <row r="258" spans="1:9" ht="63" x14ac:dyDescent="0.25">
      <c r="A258" s="6">
        <f t="shared" si="10"/>
        <v>239</v>
      </c>
      <c r="B258" s="5"/>
      <c r="C258" s="11">
        <v>402</v>
      </c>
      <c r="D258" s="12" t="s">
        <v>270</v>
      </c>
      <c r="E258" s="9">
        <v>36096.67</v>
      </c>
      <c r="F258" s="9">
        <v>7219.33</v>
      </c>
      <c r="G258" s="9">
        <v>43316</v>
      </c>
      <c r="H258" s="5" t="s">
        <v>13</v>
      </c>
      <c r="I258" s="7" t="s">
        <v>31</v>
      </c>
    </row>
    <row r="259" spans="1:9" ht="47.25" x14ac:dyDescent="0.25">
      <c r="A259" s="6">
        <f t="shared" si="10"/>
        <v>240</v>
      </c>
      <c r="B259" s="5"/>
      <c r="C259" s="11">
        <v>402</v>
      </c>
      <c r="D259" s="12" t="s">
        <v>271</v>
      </c>
      <c r="E259" s="9">
        <v>13875</v>
      </c>
      <c r="F259" s="9">
        <v>2775</v>
      </c>
      <c r="G259" s="9">
        <v>16650</v>
      </c>
      <c r="H259" s="5" t="s">
        <v>13</v>
      </c>
      <c r="I259" s="7" t="s">
        <v>31</v>
      </c>
    </row>
    <row r="260" spans="1:9" x14ac:dyDescent="0.25">
      <c r="A260" s="78" t="s">
        <v>272</v>
      </c>
      <c r="B260" s="76"/>
      <c r="C260" s="76"/>
      <c r="D260" s="76"/>
      <c r="E260" s="76"/>
      <c r="F260" s="76"/>
      <c r="G260" s="76"/>
      <c r="H260" s="76"/>
      <c r="I260" s="77"/>
    </row>
    <row r="261" spans="1:9" x14ac:dyDescent="0.25">
      <c r="A261" s="79"/>
      <c r="B261" s="72"/>
      <c r="C261" s="73"/>
      <c r="D261" s="73"/>
      <c r="E261" s="74"/>
      <c r="F261" s="74"/>
      <c r="G261" s="74"/>
      <c r="H261" s="80"/>
      <c r="I261" s="81"/>
    </row>
    <row r="262" spans="1:9" x14ac:dyDescent="0.25">
      <c r="A262" s="79"/>
      <c r="B262" s="72"/>
      <c r="C262" s="73"/>
      <c r="D262" s="73"/>
      <c r="E262" s="74"/>
      <c r="F262" s="74"/>
      <c r="G262" s="74"/>
      <c r="H262" s="80"/>
      <c r="I262" s="81"/>
    </row>
    <row r="263" spans="1:9" x14ac:dyDescent="0.25">
      <c r="A263" s="79"/>
      <c r="B263" s="72"/>
      <c r="C263" s="73"/>
      <c r="D263" s="73"/>
      <c r="E263" s="74"/>
      <c r="F263" s="74"/>
      <c r="G263" s="74"/>
      <c r="H263" s="80"/>
      <c r="I263" s="81"/>
    </row>
    <row r="264" spans="1:9" x14ac:dyDescent="0.25">
      <c r="A264" s="79"/>
      <c r="B264" s="72"/>
      <c r="C264" s="73"/>
      <c r="D264" s="73"/>
      <c r="E264" s="74"/>
      <c r="F264" s="74"/>
      <c r="G264" s="74"/>
      <c r="H264" s="80"/>
      <c r="I264" s="81"/>
    </row>
    <row r="265" spans="1:9" x14ac:dyDescent="0.25">
      <c r="A265" s="79"/>
      <c r="B265" s="72"/>
      <c r="C265" s="73"/>
      <c r="D265" s="73"/>
      <c r="E265" s="74"/>
      <c r="F265" s="74"/>
      <c r="G265" s="74"/>
      <c r="H265" s="80"/>
      <c r="I265" s="81"/>
    </row>
    <row r="266" spans="1:9" x14ac:dyDescent="0.25">
      <c r="A266" s="82"/>
      <c r="B266" s="83"/>
      <c r="C266" s="83"/>
      <c r="D266" s="83"/>
      <c r="E266" s="83"/>
      <c r="F266" s="83"/>
      <c r="G266" s="83"/>
      <c r="H266" s="83"/>
      <c r="I266" s="84"/>
    </row>
    <row r="267" spans="1:9" ht="15.75" x14ac:dyDescent="0.25">
      <c r="A267" s="68" t="s">
        <v>273</v>
      </c>
      <c r="B267" s="65"/>
      <c r="C267" s="65"/>
      <c r="D267" s="65"/>
      <c r="E267" s="65"/>
      <c r="F267" s="65"/>
      <c r="G267" s="65"/>
      <c r="H267" s="65"/>
      <c r="I267" s="66"/>
    </row>
    <row r="268" spans="1:9" ht="31.5" x14ac:dyDescent="0.25">
      <c r="A268" s="6">
        <f>A259 + 1</f>
        <v>241</v>
      </c>
      <c r="B268" s="5"/>
      <c r="C268" s="11">
        <v>401</v>
      </c>
      <c r="D268" s="12" t="s">
        <v>274</v>
      </c>
      <c r="E268" s="9">
        <v>10541.67</v>
      </c>
      <c r="F268" s="9">
        <v>2108.33</v>
      </c>
      <c r="G268" s="9">
        <v>12650</v>
      </c>
      <c r="H268" s="5" t="s">
        <v>132</v>
      </c>
      <c r="I268" s="7" t="s">
        <v>31</v>
      </c>
    </row>
    <row r="269" spans="1:9" ht="31.5" x14ac:dyDescent="0.25">
      <c r="A269" s="6">
        <f>A268 + 1</f>
        <v>242</v>
      </c>
      <c r="B269" s="5"/>
      <c r="C269" s="11">
        <v>401</v>
      </c>
      <c r="D269" s="12" t="s">
        <v>275</v>
      </c>
      <c r="E269" s="9">
        <v>21166.67</v>
      </c>
      <c r="F269" s="9">
        <v>4233.33</v>
      </c>
      <c r="G269" s="9">
        <v>25400</v>
      </c>
      <c r="H269" s="5" t="s">
        <v>132</v>
      </c>
      <c r="I269" s="7" t="s">
        <v>31</v>
      </c>
    </row>
    <row r="270" spans="1:9" ht="31.5" x14ac:dyDescent="0.25">
      <c r="A270" s="6">
        <f>A269 + 1</f>
        <v>243</v>
      </c>
      <c r="B270" s="5"/>
      <c r="C270" s="11">
        <v>401</v>
      </c>
      <c r="D270" s="12" t="s">
        <v>276</v>
      </c>
      <c r="E270" s="9">
        <v>31666.67</v>
      </c>
      <c r="F270" s="9">
        <v>6333.33</v>
      </c>
      <c r="G270" s="9">
        <v>38000</v>
      </c>
      <c r="H270" s="5" t="s">
        <v>132</v>
      </c>
      <c r="I270" s="7" t="s">
        <v>31</v>
      </c>
    </row>
    <row r="271" spans="1:9" ht="31.5" x14ac:dyDescent="0.25">
      <c r="A271" s="6">
        <f>A270 + 1</f>
        <v>244</v>
      </c>
      <c r="B271" s="5"/>
      <c r="C271" s="11">
        <v>401</v>
      </c>
      <c r="D271" s="12" t="s">
        <v>277</v>
      </c>
      <c r="E271" s="9">
        <v>52916.67</v>
      </c>
      <c r="F271" s="9">
        <v>10583.33</v>
      </c>
      <c r="G271" s="9">
        <v>63500</v>
      </c>
      <c r="H271" s="5" t="s">
        <v>132</v>
      </c>
      <c r="I271" s="7" t="s">
        <v>31</v>
      </c>
    </row>
    <row r="272" spans="1:9" ht="31.5" x14ac:dyDescent="0.25">
      <c r="A272" s="6">
        <f>A271 + 1</f>
        <v>245</v>
      </c>
      <c r="B272" s="5"/>
      <c r="C272" s="11">
        <v>401</v>
      </c>
      <c r="D272" s="12" t="s">
        <v>278</v>
      </c>
      <c r="E272" s="9">
        <v>84583.33</v>
      </c>
      <c r="F272" s="9">
        <v>16916.669999999998</v>
      </c>
      <c r="G272" s="9">
        <v>101500</v>
      </c>
      <c r="H272" s="5" t="s">
        <v>132</v>
      </c>
      <c r="I272" s="7" t="s">
        <v>31</v>
      </c>
    </row>
    <row r="273" spans="1:9" ht="31.5" x14ac:dyDescent="0.25">
      <c r="A273" s="6">
        <f>A272 + 1</f>
        <v>246</v>
      </c>
      <c r="B273" s="5"/>
      <c r="C273" s="11">
        <v>401</v>
      </c>
      <c r="D273" s="12" t="s">
        <v>279</v>
      </c>
      <c r="E273" s="9">
        <v>158333.32999999999</v>
      </c>
      <c r="F273" s="9">
        <v>31666.67</v>
      </c>
      <c r="G273" s="9">
        <v>190000</v>
      </c>
      <c r="H273" s="5" t="s">
        <v>132</v>
      </c>
      <c r="I273" s="7" t="s">
        <v>31</v>
      </c>
    </row>
    <row r="274" spans="1:9" ht="15.75" x14ac:dyDescent="0.25">
      <c r="A274" s="115" t="s">
        <v>280</v>
      </c>
      <c r="B274" s="65"/>
      <c r="C274" s="65"/>
      <c r="D274" s="65"/>
      <c r="E274" s="65"/>
      <c r="F274" s="65"/>
      <c r="G274" s="65"/>
      <c r="H274" s="65"/>
      <c r="I274" s="66"/>
    </row>
    <row r="275" spans="1:9" ht="15.75" x14ac:dyDescent="0.25">
      <c r="A275" s="68" t="s">
        <v>281</v>
      </c>
      <c r="B275" s="65"/>
      <c r="C275" s="65"/>
      <c r="D275" s="65"/>
      <c r="E275" s="65"/>
      <c r="F275" s="65"/>
      <c r="G275" s="65"/>
      <c r="H275" s="65"/>
      <c r="I275" s="66"/>
    </row>
    <row r="276" spans="1:9" ht="31.5" x14ac:dyDescent="0.25">
      <c r="A276" s="6">
        <f>A273 + 1</f>
        <v>247</v>
      </c>
      <c r="B276" s="5"/>
      <c r="C276" s="11">
        <v>402</v>
      </c>
      <c r="D276" s="12" t="s">
        <v>282</v>
      </c>
      <c r="E276" s="9">
        <v>2408.33</v>
      </c>
      <c r="F276" s="9">
        <v>481.67</v>
      </c>
      <c r="G276" s="9">
        <v>2890</v>
      </c>
      <c r="H276" s="5" t="s">
        <v>132</v>
      </c>
      <c r="I276" s="7" t="s">
        <v>31</v>
      </c>
    </row>
    <row r="277" spans="1:9" ht="15.75" x14ac:dyDescent="0.25">
      <c r="A277" s="6">
        <f t="shared" ref="A277:A286" si="11">A276 + 1</f>
        <v>248</v>
      </c>
      <c r="B277" s="5"/>
      <c r="C277" s="11">
        <v>402</v>
      </c>
      <c r="D277" s="12" t="s">
        <v>283</v>
      </c>
      <c r="E277" s="9">
        <v>3384.17</v>
      </c>
      <c r="F277" s="9">
        <v>676.83</v>
      </c>
      <c r="G277" s="9">
        <v>4061</v>
      </c>
      <c r="H277" s="5" t="s">
        <v>132</v>
      </c>
      <c r="I277" s="7" t="s">
        <v>31</v>
      </c>
    </row>
    <row r="278" spans="1:9" ht="15.75" x14ac:dyDescent="0.25">
      <c r="A278" s="6">
        <f t="shared" si="11"/>
        <v>249</v>
      </c>
      <c r="B278" s="5"/>
      <c r="C278" s="11">
        <v>402</v>
      </c>
      <c r="D278" s="12" t="s">
        <v>284</v>
      </c>
      <c r="E278" s="9">
        <v>4066.67</v>
      </c>
      <c r="F278" s="9">
        <v>813.33</v>
      </c>
      <c r="G278" s="9">
        <v>4880</v>
      </c>
      <c r="H278" s="5" t="s">
        <v>132</v>
      </c>
      <c r="I278" s="7" t="s">
        <v>31</v>
      </c>
    </row>
    <row r="279" spans="1:9" ht="31.5" x14ac:dyDescent="0.25">
      <c r="A279" s="6">
        <f t="shared" si="11"/>
        <v>250</v>
      </c>
      <c r="B279" s="5"/>
      <c r="C279" s="11">
        <v>402</v>
      </c>
      <c r="D279" s="12" t="s">
        <v>285</v>
      </c>
      <c r="E279" s="9">
        <v>3060</v>
      </c>
      <c r="F279" s="9">
        <v>612</v>
      </c>
      <c r="G279" s="9">
        <v>3672</v>
      </c>
      <c r="H279" s="5" t="s">
        <v>132</v>
      </c>
      <c r="I279" s="7" t="s">
        <v>31</v>
      </c>
    </row>
    <row r="280" spans="1:9" ht="15.75" x14ac:dyDescent="0.25">
      <c r="A280" s="6">
        <f t="shared" si="11"/>
        <v>251</v>
      </c>
      <c r="B280" s="5"/>
      <c r="C280" s="11">
        <v>402</v>
      </c>
      <c r="D280" s="12" t="s">
        <v>286</v>
      </c>
      <c r="E280" s="9">
        <v>812.5</v>
      </c>
      <c r="F280" s="9">
        <v>162.5</v>
      </c>
      <c r="G280" s="9">
        <v>975</v>
      </c>
      <c r="H280" s="5" t="s">
        <v>132</v>
      </c>
      <c r="I280" s="7" t="s">
        <v>31</v>
      </c>
    </row>
    <row r="281" spans="1:9" ht="15.75" x14ac:dyDescent="0.25">
      <c r="A281" s="6">
        <f t="shared" si="11"/>
        <v>252</v>
      </c>
      <c r="B281" s="5"/>
      <c r="C281" s="11">
        <v>402</v>
      </c>
      <c r="D281" s="12" t="s">
        <v>287</v>
      </c>
      <c r="E281" s="9">
        <v>5413.33</v>
      </c>
      <c r="F281" s="9">
        <v>1082.67</v>
      </c>
      <c r="G281" s="9">
        <v>6496</v>
      </c>
      <c r="H281" s="5" t="s">
        <v>132</v>
      </c>
      <c r="I281" s="7" t="s">
        <v>31</v>
      </c>
    </row>
    <row r="282" spans="1:9" ht="15.75" x14ac:dyDescent="0.25">
      <c r="A282" s="6">
        <f t="shared" si="11"/>
        <v>253</v>
      </c>
      <c r="B282" s="5"/>
      <c r="C282" s="11">
        <v>402</v>
      </c>
      <c r="D282" s="12" t="s">
        <v>288</v>
      </c>
      <c r="E282" s="9">
        <v>18577.5</v>
      </c>
      <c r="F282" s="9">
        <v>3715.5</v>
      </c>
      <c r="G282" s="9">
        <v>22293</v>
      </c>
      <c r="H282" s="5" t="s">
        <v>132</v>
      </c>
      <c r="I282" s="7" t="s">
        <v>31</v>
      </c>
    </row>
    <row r="283" spans="1:9" ht="15.75" x14ac:dyDescent="0.25">
      <c r="A283" s="6">
        <f t="shared" si="11"/>
        <v>254</v>
      </c>
      <c r="B283" s="5"/>
      <c r="C283" s="11">
        <v>402</v>
      </c>
      <c r="D283" s="12" t="s">
        <v>289</v>
      </c>
      <c r="E283" s="9">
        <v>21015</v>
      </c>
      <c r="F283" s="9">
        <v>4203</v>
      </c>
      <c r="G283" s="9">
        <v>25218</v>
      </c>
      <c r="H283" s="5" t="s">
        <v>132</v>
      </c>
      <c r="I283" s="7" t="s">
        <v>31</v>
      </c>
    </row>
    <row r="284" spans="1:9" ht="31.5" x14ac:dyDescent="0.25">
      <c r="A284" s="6">
        <f t="shared" si="11"/>
        <v>255</v>
      </c>
      <c r="B284" s="5"/>
      <c r="C284" s="11">
        <v>402</v>
      </c>
      <c r="D284" s="12" t="s">
        <v>290</v>
      </c>
      <c r="E284" s="9">
        <v>10208.33</v>
      </c>
      <c r="F284" s="9">
        <v>2041.67</v>
      </c>
      <c r="G284" s="9">
        <v>12250</v>
      </c>
      <c r="H284" s="5" t="s">
        <v>132</v>
      </c>
      <c r="I284" s="7" t="s">
        <v>31</v>
      </c>
    </row>
    <row r="285" spans="1:9" ht="15.75" x14ac:dyDescent="0.25">
      <c r="A285" s="6">
        <f t="shared" si="11"/>
        <v>256</v>
      </c>
      <c r="B285" s="5"/>
      <c r="C285" s="11">
        <v>402</v>
      </c>
      <c r="D285" s="12" t="s">
        <v>291</v>
      </c>
      <c r="E285" s="9">
        <v>1458.33</v>
      </c>
      <c r="F285" s="9">
        <v>291.67</v>
      </c>
      <c r="G285" s="9">
        <v>1750</v>
      </c>
      <c r="H285" s="5" t="s">
        <v>132</v>
      </c>
      <c r="I285" s="7" t="s">
        <v>31</v>
      </c>
    </row>
    <row r="286" spans="1:9" ht="15.75" x14ac:dyDescent="0.25">
      <c r="A286" s="6">
        <f t="shared" si="11"/>
        <v>257</v>
      </c>
      <c r="B286" s="5"/>
      <c r="C286" s="11">
        <v>402</v>
      </c>
      <c r="D286" s="12" t="s">
        <v>292</v>
      </c>
      <c r="E286" s="9">
        <v>1458.33</v>
      </c>
      <c r="F286" s="9">
        <v>291.67</v>
      </c>
      <c r="G286" s="9">
        <v>1750</v>
      </c>
      <c r="H286" s="5" t="s">
        <v>132</v>
      </c>
      <c r="I286" s="7" t="s">
        <v>31</v>
      </c>
    </row>
    <row r="287" spans="1:9" ht="15.75" x14ac:dyDescent="0.25">
      <c r="A287" s="68" t="s">
        <v>293</v>
      </c>
      <c r="B287" s="65"/>
      <c r="C287" s="65"/>
      <c r="D287" s="65"/>
      <c r="E287" s="65"/>
      <c r="F287" s="65"/>
      <c r="G287" s="65"/>
      <c r="H287" s="65"/>
      <c r="I287" s="66"/>
    </row>
    <row r="288" spans="1:9" ht="31.5" x14ac:dyDescent="0.25">
      <c r="A288" s="6">
        <f>A286 + 1</f>
        <v>258</v>
      </c>
      <c r="B288" s="5"/>
      <c r="C288" s="11">
        <v>402</v>
      </c>
      <c r="D288" s="12" t="s">
        <v>294</v>
      </c>
      <c r="E288" s="9">
        <v>6083.33</v>
      </c>
      <c r="F288" s="9">
        <v>1216.67</v>
      </c>
      <c r="G288" s="9">
        <v>7300</v>
      </c>
      <c r="H288" s="5" t="s">
        <v>13</v>
      </c>
      <c r="I288" s="7" t="s">
        <v>31</v>
      </c>
    </row>
    <row r="289" spans="1:9" ht="15.75" x14ac:dyDescent="0.25">
      <c r="A289" s="6">
        <f>A288 + 1</f>
        <v>259</v>
      </c>
      <c r="B289" s="5"/>
      <c r="C289" s="11">
        <v>402</v>
      </c>
      <c r="D289" s="12" t="s">
        <v>295</v>
      </c>
      <c r="E289" s="9">
        <v>6083.33</v>
      </c>
      <c r="F289" s="9">
        <v>1216.67</v>
      </c>
      <c r="G289" s="9">
        <v>7300</v>
      </c>
      <c r="H289" s="5" t="s">
        <v>13</v>
      </c>
      <c r="I289" s="7" t="s">
        <v>31</v>
      </c>
    </row>
    <row r="290" spans="1:9" x14ac:dyDescent="0.25">
      <c r="A290" s="117" t="s">
        <v>296</v>
      </c>
      <c r="B290" s="76"/>
      <c r="C290" s="76"/>
      <c r="D290" s="76"/>
      <c r="E290" s="76"/>
      <c r="F290" s="76"/>
      <c r="G290" s="76"/>
      <c r="H290" s="76"/>
      <c r="I290" s="77"/>
    </row>
    <row r="291" spans="1:9" x14ac:dyDescent="0.25">
      <c r="A291" s="79"/>
      <c r="B291" s="72"/>
      <c r="C291" s="73"/>
      <c r="D291" s="73"/>
      <c r="E291" s="74"/>
      <c r="F291" s="74"/>
      <c r="G291" s="74"/>
      <c r="H291" s="80"/>
      <c r="I291" s="81"/>
    </row>
    <row r="292" spans="1:9" x14ac:dyDescent="0.25">
      <c r="A292" s="82"/>
      <c r="B292" s="83"/>
      <c r="C292" s="83"/>
      <c r="D292" s="83"/>
      <c r="E292" s="83"/>
      <c r="F292" s="83"/>
      <c r="G292" s="83"/>
      <c r="H292" s="83"/>
      <c r="I292" s="84"/>
    </row>
    <row r="293" spans="1:9" ht="15.75" x14ac:dyDescent="0.25">
      <c r="A293" s="68" t="s">
        <v>297</v>
      </c>
      <c r="B293" s="65"/>
      <c r="C293" s="65"/>
      <c r="D293" s="65"/>
      <c r="E293" s="65"/>
      <c r="F293" s="65"/>
      <c r="G293" s="65"/>
      <c r="H293" s="65"/>
      <c r="I293" s="66"/>
    </row>
    <row r="294" spans="1:9" ht="63" x14ac:dyDescent="0.25">
      <c r="A294" s="6">
        <f>A289 + 1</f>
        <v>260</v>
      </c>
      <c r="B294" s="5"/>
      <c r="C294" s="11">
        <v>401</v>
      </c>
      <c r="D294" s="12" t="s">
        <v>298</v>
      </c>
      <c r="E294" s="9">
        <v>8508.33</v>
      </c>
      <c r="F294" s="9">
        <v>1701.67</v>
      </c>
      <c r="G294" s="9">
        <v>10210</v>
      </c>
      <c r="H294" s="5" t="s">
        <v>13</v>
      </c>
      <c r="I294" s="7" t="s">
        <v>31</v>
      </c>
    </row>
    <row r="295" spans="1:9" ht="47.25" x14ac:dyDescent="0.25">
      <c r="A295" s="6">
        <f>A294 + 1</f>
        <v>261</v>
      </c>
      <c r="B295" s="5"/>
      <c r="C295" s="11">
        <v>401</v>
      </c>
      <c r="D295" s="12" t="s">
        <v>299</v>
      </c>
      <c r="E295" s="9">
        <v>11965</v>
      </c>
      <c r="F295" s="9">
        <v>2393</v>
      </c>
      <c r="G295" s="9">
        <v>14358</v>
      </c>
      <c r="H295" s="5" t="s">
        <v>13</v>
      </c>
      <c r="I295" s="7" t="s">
        <v>31</v>
      </c>
    </row>
    <row r="296" spans="1:9" x14ac:dyDescent="0.25">
      <c r="A296" s="116" t="s">
        <v>300</v>
      </c>
      <c r="B296" s="76"/>
      <c r="C296" s="76"/>
      <c r="D296" s="76"/>
      <c r="E296" s="76"/>
      <c r="F296" s="76"/>
      <c r="G296" s="76"/>
      <c r="H296" s="76"/>
      <c r="I296" s="76"/>
    </row>
    <row r="297" spans="1:9" x14ac:dyDescent="0.25">
      <c r="A297" s="80"/>
      <c r="B297" s="72"/>
      <c r="C297" s="73"/>
      <c r="D297" s="73"/>
      <c r="E297" s="74"/>
      <c r="F297" s="74"/>
      <c r="G297" s="74"/>
      <c r="H297" s="80"/>
      <c r="I297" s="80"/>
    </row>
    <row r="298" spans="1:9" ht="15.75" x14ac:dyDescent="0.25">
      <c r="A298" s="64" t="s">
        <v>301</v>
      </c>
      <c r="B298" s="65"/>
      <c r="C298" s="65"/>
      <c r="D298" s="65"/>
      <c r="E298" s="65"/>
      <c r="F298" s="65"/>
      <c r="G298" s="65"/>
      <c r="H298" s="65"/>
      <c r="I298" s="66"/>
    </row>
    <row r="299" spans="1:9" ht="63" x14ac:dyDescent="0.25">
      <c r="A299" s="6">
        <f>A295 + 1</f>
        <v>262</v>
      </c>
      <c r="B299" s="5"/>
      <c r="C299" s="11">
        <v>111</v>
      </c>
      <c r="D299" s="12" t="s">
        <v>302</v>
      </c>
      <c r="E299" s="9">
        <v>2375</v>
      </c>
      <c r="F299" s="9">
        <v>475</v>
      </c>
      <c r="G299" s="9">
        <v>2850</v>
      </c>
      <c r="H299" s="5" t="s">
        <v>13</v>
      </c>
      <c r="I299" s="7" t="s">
        <v>303</v>
      </c>
    </row>
    <row r="300" spans="1:9" s="14" customFormat="1" ht="63" x14ac:dyDescent="0.25">
      <c r="A300" s="5">
        <f t="shared" ref="A300:A330" si="12">A299 + 1</f>
        <v>263</v>
      </c>
      <c r="B300" s="5"/>
      <c r="C300" s="7">
        <v>111</v>
      </c>
      <c r="D300" s="12" t="s">
        <v>304</v>
      </c>
      <c r="E300" s="13">
        <v>6333.33</v>
      </c>
      <c r="F300" s="13">
        <v>1266.67</v>
      </c>
      <c r="G300" s="13">
        <v>7600</v>
      </c>
      <c r="H300" s="5" t="s">
        <v>13</v>
      </c>
      <c r="I300" s="7" t="s">
        <v>303</v>
      </c>
    </row>
    <row r="301" spans="1:9" ht="63" x14ac:dyDescent="0.25">
      <c r="A301" s="5">
        <f t="shared" si="12"/>
        <v>264</v>
      </c>
      <c r="B301" s="5"/>
      <c r="C301" s="7">
        <v>111</v>
      </c>
      <c r="D301" s="12" t="s">
        <v>305</v>
      </c>
      <c r="E301" s="13">
        <v>6333.33</v>
      </c>
      <c r="F301" s="13">
        <v>1266.67</v>
      </c>
      <c r="G301" s="13">
        <v>7600</v>
      </c>
      <c r="H301" s="5" t="s">
        <v>13</v>
      </c>
      <c r="I301" s="7" t="s">
        <v>303</v>
      </c>
    </row>
    <row r="302" spans="1:9" ht="63" x14ac:dyDescent="0.25">
      <c r="A302" s="5">
        <f t="shared" si="12"/>
        <v>265</v>
      </c>
      <c r="B302" s="5"/>
      <c r="C302" s="7">
        <v>111</v>
      </c>
      <c r="D302" s="12" t="s">
        <v>306</v>
      </c>
      <c r="E302" s="13">
        <v>9666.67</v>
      </c>
      <c r="F302" s="13">
        <v>1933.33</v>
      </c>
      <c r="G302" s="13">
        <v>11600</v>
      </c>
      <c r="H302" s="5" t="s">
        <v>13</v>
      </c>
      <c r="I302" s="7" t="s">
        <v>303</v>
      </c>
    </row>
    <row r="303" spans="1:9" ht="63" x14ac:dyDescent="0.25">
      <c r="A303" s="5">
        <f t="shared" si="12"/>
        <v>266</v>
      </c>
      <c r="B303" s="5"/>
      <c r="C303" s="7">
        <v>111</v>
      </c>
      <c r="D303" s="12" t="s">
        <v>307</v>
      </c>
      <c r="E303" s="13">
        <v>3833.33</v>
      </c>
      <c r="F303" s="13">
        <v>766.67</v>
      </c>
      <c r="G303" s="13">
        <v>4600</v>
      </c>
      <c r="H303" s="5" t="s">
        <v>13</v>
      </c>
      <c r="I303" s="7" t="s">
        <v>303</v>
      </c>
    </row>
    <row r="304" spans="1:9" ht="63" x14ac:dyDescent="0.25">
      <c r="A304" s="5">
        <f t="shared" si="12"/>
        <v>267</v>
      </c>
      <c r="B304" s="5"/>
      <c r="C304" s="7">
        <v>111</v>
      </c>
      <c r="D304" s="12" t="s">
        <v>308</v>
      </c>
      <c r="E304" s="13">
        <v>9666.67</v>
      </c>
      <c r="F304" s="13">
        <v>1933.33</v>
      </c>
      <c r="G304" s="13">
        <v>11600</v>
      </c>
      <c r="H304" s="5" t="s">
        <v>13</v>
      </c>
      <c r="I304" s="7" t="s">
        <v>303</v>
      </c>
    </row>
    <row r="305" spans="1:9" ht="63" x14ac:dyDescent="0.25">
      <c r="A305" s="5">
        <f t="shared" si="12"/>
        <v>268</v>
      </c>
      <c r="B305" s="5"/>
      <c r="C305" s="7">
        <v>111</v>
      </c>
      <c r="D305" s="12" t="s">
        <v>309</v>
      </c>
      <c r="E305" s="13">
        <v>9666.67</v>
      </c>
      <c r="F305" s="13">
        <v>1933.33</v>
      </c>
      <c r="G305" s="13">
        <v>11600</v>
      </c>
      <c r="H305" s="5" t="s">
        <v>13</v>
      </c>
      <c r="I305" s="7" t="s">
        <v>303</v>
      </c>
    </row>
    <row r="306" spans="1:9" ht="63" x14ac:dyDescent="0.25">
      <c r="A306" s="5">
        <f t="shared" si="12"/>
        <v>269</v>
      </c>
      <c r="B306" s="5"/>
      <c r="C306" s="7">
        <v>111</v>
      </c>
      <c r="D306" s="12" t="s">
        <v>310</v>
      </c>
      <c r="E306" s="13">
        <v>12583.33</v>
      </c>
      <c r="F306" s="13">
        <v>2516.67</v>
      </c>
      <c r="G306" s="13">
        <v>15100</v>
      </c>
      <c r="H306" s="5" t="s">
        <v>13</v>
      </c>
      <c r="I306" s="7" t="s">
        <v>303</v>
      </c>
    </row>
    <row r="307" spans="1:9" ht="63" x14ac:dyDescent="0.25">
      <c r="A307" s="5">
        <f t="shared" si="12"/>
        <v>270</v>
      </c>
      <c r="B307" s="5"/>
      <c r="C307" s="7">
        <v>111</v>
      </c>
      <c r="D307" s="12" t="s">
        <v>311</v>
      </c>
      <c r="E307" s="13">
        <v>5250</v>
      </c>
      <c r="F307" s="13">
        <v>1050</v>
      </c>
      <c r="G307" s="13">
        <v>6300</v>
      </c>
      <c r="H307" s="5" t="s">
        <v>13</v>
      </c>
      <c r="I307" s="7" t="s">
        <v>303</v>
      </c>
    </row>
    <row r="308" spans="1:9" ht="63" x14ac:dyDescent="0.25">
      <c r="A308" s="5">
        <f t="shared" si="12"/>
        <v>271</v>
      </c>
      <c r="B308" s="5"/>
      <c r="C308" s="7">
        <v>111</v>
      </c>
      <c r="D308" s="12" t="s">
        <v>312</v>
      </c>
      <c r="E308" s="13">
        <v>12583.33</v>
      </c>
      <c r="F308" s="13">
        <v>2516.67</v>
      </c>
      <c r="G308" s="13">
        <v>15100</v>
      </c>
      <c r="H308" s="5" t="s">
        <v>13</v>
      </c>
      <c r="I308" s="7" t="s">
        <v>303</v>
      </c>
    </row>
    <row r="309" spans="1:9" ht="63" x14ac:dyDescent="0.25">
      <c r="A309" s="5">
        <f t="shared" si="12"/>
        <v>272</v>
      </c>
      <c r="B309" s="5"/>
      <c r="C309" s="7">
        <v>111</v>
      </c>
      <c r="D309" s="12" t="s">
        <v>313</v>
      </c>
      <c r="E309" s="13">
        <v>12583.33</v>
      </c>
      <c r="F309" s="13">
        <v>2516.67</v>
      </c>
      <c r="G309" s="13">
        <v>15100</v>
      </c>
      <c r="H309" s="5" t="s">
        <v>13</v>
      </c>
      <c r="I309" s="7" t="s">
        <v>303</v>
      </c>
    </row>
    <row r="310" spans="1:9" ht="63" x14ac:dyDescent="0.25">
      <c r="A310" s="5">
        <f t="shared" si="12"/>
        <v>273</v>
      </c>
      <c r="B310" s="5"/>
      <c r="C310" s="7">
        <v>111</v>
      </c>
      <c r="D310" s="12" t="s">
        <v>314</v>
      </c>
      <c r="E310" s="13">
        <v>15916.67</v>
      </c>
      <c r="F310" s="13">
        <v>3183.33</v>
      </c>
      <c r="G310" s="13">
        <v>19100</v>
      </c>
      <c r="H310" s="5" t="s">
        <v>13</v>
      </c>
      <c r="I310" s="7" t="s">
        <v>303</v>
      </c>
    </row>
    <row r="311" spans="1:9" ht="63" x14ac:dyDescent="0.25">
      <c r="A311" s="5">
        <f t="shared" si="12"/>
        <v>274</v>
      </c>
      <c r="B311" s="5"/>
      <c r="C311" s="7">
        <v>111</v>
      </c>
      <c r="D311" s="12" t="s">
        <v>315</v>
      </c>
      <c r="E311" s="13">
        <v>6583.33</v>
      </c>
      <c r="F311" s="13">
        <v>1316.67</v>
      </c>
      <c r="G311" s="13">
        <v>7900</v>
      </c>
      <c r="H311" s="5" t="s">
        <v>13</v>
      </c>
      <c r="I311" s="7" t="s">
        <v>303</v>
      </c>
    </row>
    <row r="312" spans="1:9" ht="63" x14ac:dyDescent="0.25">
      <c r="A312" s="5">
        <f t="shared" si="12"/>
        <v>275</v>
      </c>
      <c r="B312" s="5"/>
      <c r="C312" s="7">
        <v>111</v>
      </c>
      <c r="D312" s="12" t="s">
        <v>316</v>
      </c>
      <c r="E312" s="13">
        <v>15916.67</v>
      </c>
      <c r="F312" s="13">
        <v>3183.33</v>
      </c>
      <c r="G312" s="13">
        <v>19100</v>
      </c>
      <c r="H312" s="5" t="s">
        <v>13</v>
      </c>
      <c r="I312" s="7" t="s">
        <v>303</v>
      </c>
    </row>
    <row r="313" spans="1:9" ht="63" x14ac:dyDescent="0.25">
      <c r="A313" s="5">
        <f t="shared" si="12"/>
        <v>276</v>
      </c>
      <c r="B313" s="5"/>
      <c r="C313" s="7">
        <v>111</v>
      </c>
      <c r="D313" s="12" t="s">
        <v>317</v>
      </c>
      <c r="E313" s="13">
        <v>15916.67</v>
      </c>
      <c r="F313" s="13">
        <v>3183.33</v>
      </c>
      <c r="G313" s="13">
        <v>19100</v>
      </c>
      <c r="H313" s="5" t="s">
        <v>13</v>
      </c>
      <c r="I313" s="7" t="s">
        <v>303</v>
      </c>
    </row>
    <row r="314" spans="1:9" ht="63" x14ac:dyDescent="0.25">
      <c r="A314" s="5">
        <f t="shared" si="12"/>
        <v>277</v>
      </c>
      <c r="B314" s="5"/>
      <c r="C314" s="7">
        <v>111</v>
      </c>
      <c r="D314" s="12" t="s">
        <v>318</v>
      </c>
      <c r="E314" s="13">
        <v>19250</v>
      </c>
      <c r="F314" s="13">
        <v>3850</v>
      </c>
      <c r="G314" s="13">
        <v>23100</v>
      </c>
      <c r="H314" s="5" t="s">
        <v>13</v>
      </c>
      <c r="I314" s="7" t="s">
        <v>303</v>
      </c>
    </row>
    <row r="315" spans="1:9" ht="63" x14ac:dyDescent="0.25">
      <c r="A315" s="5">
        <f t="shared" si="12"/>
        <v>278</v>
      </c>
      <c r="B315" s="5"/>
      <c r="C315" s="7">
        <v>111</v>
      </c>
      <c r="D315" s="12" t="s">
        <v>319</v>
      </c>
      <c r="E315" s="13">
        <v>9666.67</v>
      </c>
      <c r="F315" s="13">
        <v>1933.33</v>
      </c>
      <c r="G315" s="13">
        <v>11600</v>
      </c>
      <c r="H315" s="5" t="s">
        <v>13</v>
      </c>
      <c r="I315" s="7" t="s">
        <v>303</v>
      </c>
    </row>
    <row r="316" spans="1:9" ht="63" x14ac:dyDescent="0.25">
      <c r="A316" s="5">
        <f t="shared" si="12"/>
        <v>279</v>
      </c>
      <c r="B316" s="5"/>
      <c r="C316" s="7">
        <v>111</v>
      </c>
      <c r="D316" s="12" t="s">
        <v>320</v>
      </c>
      <c r="E316" s="13">
        <v>12500</v>
      </c>
      <c r="F316" s="13">
        <v>2500</v>
      </c>
      <c r="G316" s="13">
        <v>15000</v>
      </c>
      <c r="H316" s="5" t="s">
        <v>13</v>
      </c>
      <c r="I316" s="7" t="s">
        <v>303</v>
      </c>
    </row>
    <row r="317" spans="1:9" ht="63" x14ac:dyDescent="0.25">
      <c r="A317" s="5">
        <f t="shared" si="12"/>
        <v>280</v>
      </c>
      <c r="B317" s="5"/>
      <c r="C317" s="7">
        <v>111</v>
      </c>
      <c r="D317" s="12" t="s">
        <v>321</v>
      </c>
      <c r="E317" s="13">
        <v>15916.67</v>
      </c>
      <c r="F317" s="13">
        <v>3183.33</v>
      </c>
      <c r="G317" s="13">
        <v>19100</v>
      </c>
      <c r="H317" s="5" t="s">
        <v>13</v>
      </c>
      <c r="I317" s="7" t="s">
        <v>303</v>
      </c>
    </row>
    <row r="318" spans="1:9" ht="63" x14ac:dyDescent="0.25">
      <c r="A318" s="5">
        <f t="shared" si="12"/>
        <v>281</v>
      </c>
      <c r="B318" s="5"/>
      <c r="C318" s="7">
        <v>111</v>
      </c>
      <c r="D318" s="12" t="s">
        <v>322</v>
      </c>
      <c r="E318" s="13">
        <v>19250</v>
      </c>
      <c r="F318" s="13">
        <v>3850</v>
      </c>
      <c r="G318" s="13">
        <v>23100</v>
      </c>
      <c r="H318" s="5" t="s">
        <v>13</v>
      </c>
      <c r="I318" s="7" t="s">
        <v>303</v>
      </c>
    </row>
    <row r="319" spans="1:9" ht="78.75" x14ac:dyDescent="0.25">
      <c r="A319" s="5">
        <f t="shared" si="12"/>
        <v>282</v>
      </c>
      <c r="B319" s="5"/>
      <c r="C319" s="7">
        <v>111</v>
      </c>
      <c r="D319" s="12" t="s">
        <v>323</v>
      </c>
      <c r="E319" s="13">
        <v>8750</v>
      </c>
      <c r="F319" s="13">
        <v>1750</v>
      </c>
      <c r="G319" s="13">
        <v>10500</v>
      </c>
      <c r="H319" s="5" t="s">
        <v>13</v>
      </c>
      <c r="I319" s="7" t="s">
        <v>324</v>
      </c>
    </row>
    <row r="320" spans="1:9" ht="15.75" x14ac:dyDescent="0.25">
      <c r="A320" s="5">
        <f t="shared" si="12"/>
        <v>283</v>
      </c>
      <c r="B320" s="5"/>
      <c r="C320" s="7">
        <v>111</v>
      </c>
      <c r="D320" s="12" t="s">
        <v>325</v>
      </c>
      <c r="E320" s="13">
        <v>2833.33</v>
      </c>
      <c r="F320" s="13">
        <v>566.66999999999996</v>
      </c>
      <c r="G320" s="13">
        <v>3400</v>
      </c>
      <c r="H320" s="5" t="s">
        <v>13</v>
      </c>
      <c r="I320" s="7" t="s">
        <v>326</v>
      </c>
    </row>
    <row r="321" spans="1:9" ht="15.75" x14ac:dyDescent="0.25">
      <c r="A321" s="5">
        <f t="shared" si="12"/>
        <v>284</v>
      </c>
      <c r="B321" s="5"/>
      <c r="C321" s="7">
        <v>111</v>
      </c>
      <c r="D321" s="12" t="s">
        <v>327</v>
      </c>
      <c r="E321" s="13">
        <v>4416.67</v>
      </c>
      <c r="F321" s="13">
        <v>883.33</v>
      </c>
      <c r="G321" s="13">
        <v>5300</v>
      </c>
      <c r="H321" s="5" t="s">
        <v>13</v>
      </c>
      <c r="I321" s="7" t="s">
        <v>326</v>
      </c>
    </row>
    <row r="322" spans="1:9" ht="94.5" x14ac:dyDescent="0.25">
      <c r="A322" s="5">
        <f t="shared" si="12"/>
        <v>285</v>
      </c>
      <c r="B322" s="5"/>
      <c r="C322" s="7">
        <v>111</v>
      </c>
      <c r="D322" s="12" t="s">
        <v>328</v>
      </c>
      <c r="E322" s="13">
        <v>164166.67000000001</v>
      </c>
      <c r="F322" s="13">
        <v>32833.33</v>
      </c>
      <c r="G322" s="13">
        <v>197000</v>
      </c>
      <c r="H322" s="5" t="s">
        <v>132</v>
      </c>
      <c r="I322" s="7" t="s">
        <v>329</v>
      </c>
    </row>
    <row r="323" spans="1:9" ht="47.25" x14ac:dyDescent="0.25">
      <c r="A323" s="5">
        <f t="shared" si="12"/>
        <v>286</v>
      </c>
      <c r="B323" s="5"/>
      <c r="C323" s="7">
        <v>105</v>
      </c>
      <c r="D323" s="12" t="s">
        <v>330</v>
      </c>
      <c r="E323" s="13">
        <v>3416.67</v>
      </c>
      <c r="F323" s="13">
        <v>683.33</v>
      </c>
      <c r="G323" s="13">
        <v>4100</v>
      </c>
      <c r="H323" s="5" t="s">
        <v>13</v>
      </c>
      <c r="I323" s="7" t="s">
        <v>331</v>
      </c>
    </row>
    <row r="324" spans="1:9" ht="47.25" x14ac:dyDescent="0.25">
      <c r="A324" s="5">
        <f t="shared" si="12"/>
        <v>287</v>
      </c>
      <c r="B324" s="5"/>
      <c r="C324" s="7">
        <v>105</v>
      </c>
      <c r="D324" s="12" t="s">
        <v>332</v>
      </c>
      <c r="E324" s="13">
        <v>1416.67</v>
      </c>
      <c r="F324" s="13">
        <v>283.33</v>
      </c>
      <c r="G324" s="13">
        <v>1700</v>
      </c>
      <c r="H324" s="5" t="s">
        <v>13</v>
      </c>
      <c r="I324" s="7" t="s">
        <v>331</v>
      </c>
    </row>
    <row r="325" spans="1:9" ht="78.75" x14ac:dyDescent="0.25">
      <c r="A325" s="5">
        <f t="shared" si="12"/>
        <v>288</v>
      </c>
      <c r="B325" s="5"/>
      <c r="C325" s="7">
        <v>106</v>
      </c>
      <c r="D325" s="12" t="s">
        <v>333</v>
      </c>
      <c r="E325" s="13">
        <v>3416.67</v>
      </c>
      <c r="F325" s="13">
        <v>683.33</v>
      </c>
      <c r="G325" s="13">
        <v>4100</v>
      </c>
      <c r="H325" s="5" t="s">
        <v>13</v>
      </c>
      <c r="I325" s="7" t="s">
        <v>334</v>
      </c>
    </row>
    <row r="326" spans="1:9" ht="31.5" x14ac:dyDescent="0.25">
      <c r="A326" s="5">
        <f t="shared" si="12"/>
        <v>289</v>
      </c>
      <c r="B326" s="5"/>
      <c r="C326" s="7">
        <v>106</v>
      </c>
      <c r="D326" s="12" t="s">
        <v>335</v>
      </c>
      <c r="E326" s="13">
        <v>2833.33</v>
      </c>
      <c r="F326" s="13">
        <v>566.66999999999996</v>
      </c>
      <c r="G326" s="13">
        <v>3400</v>
      </c>
      <c r="H326" s="5" t="s">
        <v>13</v>
      </c>
      <c r="I326" s="7" t="s">
        <v>336</v>
      </c>
    </row>
    <row r="327" spans="1:9" ht="78.75" x14ac:dyDescent="0.25">
      <c r="A327" s="5">
        <f t="shared" si="12"/>
        <v>290</v>
      </c>
      <c r="B327" s="5"/>
      <c r="C327" s="7">
        <v>106</v>
      </c>
      <c r="D327" s="12" t="s">
        <v>337</v>
      </c>
      <c r="E327" s="13">
        <v>29166.67</v>
      </c>
      <c r="F327" s="13">
        <v>5833.33</v>
      </c>
      <c r="G327" s="13">
        <v>35000</v>
      </c>
      <c r="H327" s="5" t="s">
        <v>13</v>
      </c>
      <c r="I327" s="7" t="s">
        <v>338</v>
      </c>
    </row>
    <row r="328" spans="1:9" ht="78.75" x14ac:dyDescent="0.25">
      <c r="A328" s="5">
        <f t="shared" si="12"/>
        <v>291</v>
      </c>
      <c r="B328" s="5"/>
      <c r="C328" s="7">
        <v>106</v>
      </c>
      <c r="D328" s="12" t="s">
        <v>339</v>
      </c>
      <c r="E328" s="13">
        <v>58333.33</v>
      </c>
      <c r="F328" s="13">
        <v>11666.67</v>
      </c>
      <c r="G328" s="13">
        <v>70000</v>
      </c>
      <c r="H328" s="5" t="s">
        <v>13</v>
      </c>
      <c r="I328" s="7" t="s">
        <v>338</v>
      </c>
    </row>
    <row r="329" spans="1:9" ht="78.75" x14ac:dyDescent="0.25">
      <c r="A329" s="5">
        <f t="shared" si="12"/>
        <v>292</v>
      </c>
      <c r="B329" s="5"/>
      <c r="C329" s="7">
        <v>106</v>
      </c>
      <c r="D329" s="12" t="s">
        <v>340</v>
      </c>
      <c r="E329" s="13">
        <v>96666.67</v>
      </c>
      <c r="F329" s="13">
        <v>19333.330000000002</v>
      </c>
      <c r="G329" s="13">
        <v>116000</v>
      </c>
      <c r="H329" s="5" t="s">
        <v>13</v>
      </c>
      <c r="I329" s="7" t="s">
        <v>338</v>
      </c>
    </row>
    <row r="330" spans="1:9" ht="31.5" x14ac:dyDescent="0.25">
      <c r="A330" s="5">
        <f t="shared" si="12"/>
        <v>293</v>
      </c>
      <c r="B330" s="5"/>
      <c r="C330" s="7">
        <v>111</v>
      </c>
      <c r="D330" s="12" t="s">
        <v>341</v>
      </c>
      <c r="E330" s="13">
        <v>29166.67</v>
      </c>
      <c r="F330" s="13">
        <v>5833.33</v>
      </c>
      <c r="G330" s="13">
        <v>35000</v>
      </c>
      <c r="H330" s="5" t="s">
        <v>13</v>
      </c>
      <c r="I330" s="7" t="s">
        <v>342</v>
      </c>
    </row>
    <row r="331" spans="1:9" ht="15.75" x14ac:dyDescent="0.25">
      <c r="A331" s="67" t="s">
        <v>343</v>
      </c>
      <c r="B331" s="65"/>
      <c r="C331" s="65"/>
      <c r="D331" s="65"/>
      <c r="E331" s="65"/>
      <c r="F331" s="65"/>
      <c r="G331" s="66"/>
      <c r="H331" s="5"/>
      <c r="I331" s="7"/>
    </row>
    <row r="332" spans="1:9" ht="63" x14ac:dyDescent="0.25">
      <c r="A332" s="5">
        <f>A330 + 1</f>
        <v>294</v>
      </c>
      <c r="B332" s="5"/>
      <c r="C332" s="7">
        <v>111</v>
      </c>
      <c r="D332" s="12" t="s">
        <v>344</v>
      </c>
      <c r="E332" s="13">
        <v>5291.67</v>
      </c>
      <c r="F332" s="13">
        <v>1058.33</v>
      </c>
      <c r="G332" s="13">
        <v>6350</v>
      </c>
      <c r="H332" s="5" t="s">
        <v>13</v>
      </c>
      <c r="I332" s="7" t="s">
        <v>342</v>
      </c>
    </row>
    <row r="333" spans="1:9" ht="63" x14ac:dyDescent="0.25">
      <c r="A333" s="5">
        <f>A332 + 1</f>
        <v>295</v>
      </c>
      <c r="B333" s="5"/>
      <c r="C333" s="7">
        <v>111</v>
      </c>
      <c r="D333" s="12" t="s">
        <v>345</v>
      </c>
      <c r="E333" s="13">
        <v>9916.67</v>
      </c>
      <c r="F333" s="13">
        <v>1983.33</v>
      </c>
      <c r="G333" s="13">
        <v>11900</v>
      </c>
      <c r="H333" s="5" t="s">
        <v>13</v>
      </c>
      <c r="I333" s="7" t="s">
        <v>342</v>
      </c>
    </row>
    <row r="334" spans="1:9" ht="63" x14ac:dyDescent="0.25">
      <c r="A334" s="5">
        <f>A333 + 1</f>
        <v>296</v>
      </c>
      <c r="B334" s="5"/>
      <c r="C334" s="7">
        <v>111</v>
      </c>
      <c r="D334" s="12" t="s">
        <v>346</v>
      </c>
      <c r="E334" s="13">
        <v>9916.67</v>
      </c>
      <c r="F334" s="13">
        <v>1983.33</v>
      </c>
      <c r="G334" s="13">
        <v>11900</v>
      </c>
      <c r="H334" s="5" t="s">
        <v>13</v>
      </c>
      <c r="I334" s="7" t="s">
        <v>342</v>
      </c>
    </row>
    <row r="335" spans="1:9" ht="63" x14ac:dyDescent="0.25">
      <c r="A335" s="5">
        <f>A334 + 1</f>
        <v>297</v>
      </c>
      <c r="B335" s="5"/>
      <c r="C335" s="7">
        <v>111</v>
      </c>
      <c r="D335" s="12" t="s">
        <v>347</v>
      </c>
      <c r="E335" s="13">
        <v>12250</v>
      </c>
      <c r="F335" s="13">
        <v>2450</v>
      </c>
      <c r="G335" s="13">
        <v>14700</v>
      </c>
      <c r="H335" s="5" t="s">
        <v>13</v>
      </c>
      <c r="I335" s="7" t="s">
        <v>342</v>
      </c>
    </row>
    <row r="336" spans="1:9" ht="15.75" x14ac:dyDescent="0.25">
      <c r="A336" s="5">
        <f>A335 + 1</f>
        <v>298</v>
      </c>
      <c r="B336" s="5"/>
      <c r="C336" s="7">
        <v>106</v>
      </c>
      <c r="D336" s="12" t="s">
        <v>348</v>
      </c>
      <c r="E336" s="13">
        <v>30345.83</v>
      </c>
      <c r="F336" s="13">
        <v>6069.17</v>
      </c>
      <c r="G336" s="13">
        <v>36415</v>
      </c>
      <c r="H336" s="5" t="s">
        <v>13</v>
      </c>
      <c r="I336" s="7" t="s">
        <v>349</v>
      </c>
    </row>
    <row r="337" spans="1:9" ht="31.5" x14ac:dyDescent="0.25">
      <c r="A337" s="5">
        <f>A336 + 1</f>
        <v>299</v>
      </c>
      <c r="B337" s="5"/>
      <c r="C337" s="7">
        <v>106</v>
      </c>
      <c r="D337" s="12" t="s">
        <v>350</v>
      </c>
      <c r="E337" s="13">
        <v>24645.83</v>
      </c>
      <c r="F337" s="13">
        <v>4929.17</v>
      </c>
      <c r="G337" s="13">
        <v>29575</v>
      </c>
      <c r="H337" s="5" t="s">
        <v>13</v>
      </c>
      <c r="I337" s="7" t="s">
        <v>349</v>
      </c>
    </row>
    <row r="338" spans="1:9" ht="15.75" x14ac:dyDescent="0.25">
      <c r="A338" s="67" t="s">
        <v>351</v>
      </c>
      <c r="B338" s="65"/>
      <c r="C338" s="65"/>
      <c r="D338" s="65"/>
      <c r="E338" s="65"/>
      <c r="F338" s="65"/>
      <c r="G338" s="66"/>
      <c r="H338" s="5"/>
      <c r="I338" s="7"/>
    </row>
    <row r="339" spans="1:9" ht="94.5" x14ac:dyDescent="0.25">
      <c r="A339" s="5">
        <f>A337 + 1</f>
        <v>300</v>
      </c>
      <c r="B339" s="5"/>
      <c r="C339" s="7">
        <v>106</v>
      </c>
      <c r="D339" s="12" t="s">
        <v>352</v>
      </c>
      <c r="E339" s="13">
        <v>17033.330000000002</v>
      </c>
      <c r="F339" s="13">
        <v>3406.67</v>
      </c>
      <c r="G339" s="13">
        <v>20440</v>
      </c>
      <c r="H339" s="5" t="s">
        <v>13</v>
      </c>
      <c r="I339" s="7" t="s">
        <v>353</v>
      </c>
    </row>
    <row r="340" spans="1:9" ht="15.75" x14ac:dyDescent="0.25">
      <c r="A340" s="68" t="s">
        <v>354</v>
      </c>
      <c r="B340" s="65"/>
      <c r="C340" s="65"/>
      <c r="D340" s="65"/>
      <c r="E340" s="65"/>
      <c r="F340" s="65"/>
      <c r="G340" s="66"/>
      <c r="H340" s="5"/>
      <c r="I340" s="7"/>
    </row>
    <row r="341" spans="1:9" ht="94.5" x14ac:dyDescent="0.25">
      <c r="A341" s="5">
        <f>A339 + 1</f>
        <v>301</v>
      </c>
      <c r="B341" s="5"/>
      <c r="C341" s="7">
        <v>106</v>
      </c>
      <c r="D341" s="12" t="s">
        <v>355</v>
      </c>
      <c r="E341" s="13">
        <v>8516.67</v>
      </c>
      <c r="F341" s="13">
        <v>1703.33</v>
      </c>
      <c r="G341" s="13">
        <v>10220</v>
      </c>
      <c r="H341" s="5" t="s">
        <v>13</v>
      </c>
      <c r="I341" s="7" t="s">
        <v>353</v>
      </c>
    </row>
    <row r="342" spans="1:9" ht="94.5" x14ac:dyDescent="0.25">
      <c r="A342" s="5">
        <f>A341 + 1</f>
        <v>302</v>
      </c>
      <c r="B342" s="5"/>
      <c r="C342" s="7">
        <v>106</v>
      </c>
      <c r="D342" s="12" t="s">
        <v>356</v>
      </c>
      <c r="E342" s="13">
        <v>4258.33</v>
      </c>
      <c r="F342" s="13">
        <v>851.67</v>
      </c>
      <c r="G342" s="13">
        <v>5110</v>
      </c>
      <c r="H342" s="5" t="s">
        <v>13</v>
      </c>
      <c r="I342" s="7" t="s">
        <v>353</v>
      </c>
    </row>
    <row r="343" spans="1:9" ht="94.5" x14ac:dyDescent="0.25">
      <c r="A343" s="5">
        <f>A342 + 1</f>
        <v>303</v>
      </c>
      <c r="B343" s="5"/>
      <c r="C343" s="7">
        <v>106</v>
      </c>
      <c r="D343" s="12" t="s">
        <v>357</v>
      </c>
      <c r="E343" s="13">
        <v>2158.33</v>
      </c>
      <c r="F343" s="13">
        <v>431.67</v>
      </c>
      <c r="G343" s="13">
        <v>2590</v>
      </c>
      <c r="H343" s="5" t="s">
        <v>13</v>
      </c>
      <c r="I343" s="7" t="s">
        <v>353</v>
      </c>
    </row>
    <row r="344" spans="1:9" ht="94.5" x14ac:dyDescent="0.25">
      <c r="A344" s="5">
        <f>A343 + 1</f>
        <v>304</v>
      </c>
      <c r="B344" s="5"/>
      <c r="C344" s="7">
        <v>106</v>
      </c>
      <c r="D344" s="12" t="s">
        <v>358</v>
      </c>
      <c r="E344" s="13">
        <v>2158.33</v>
      </c>
      <c r="F344" s="13">
        <v>431.67</v>
      </c>
      <c r="G344" s="13">
        <v>2590</v>
      </c>
      <c r="H344" s="5" t="s">
        <v>13</v>
      </c>
      <c r="I344" s="7" t="s">
        <v>353</v>
      </c>
    </row>
    <row r="345" spans="1:9" ht="15.75" x14ac:dyDescent="0.25">
      <c r="A345" s="67" t="s">
        <v>359</v>
      </c>
      <c r="B345" s="65"/>
      <c r="C345" s="65"/>
      <c r="D345" s="65"/>
      <c r="E345" s="65"/>
      <c r="F345" s="65"/>
      <c r="G345" s="66"/>
      <c r="H345" s="5"/>
      <c r="I345" s="7"/>
    </row>
    <row r="346" spans="1:9" ht="94.5" x14ac:dyDescent="0.25">
      <c r="A346" s="5">
        <f>A344 + 1</f>
        <v>305</v>
      </c>
      <c r="B346" s="5"/>
      <c r="C346" s="7">
        <v>106</v>
      </c>
      <c r="D346" s="12" t="s">
        <v>360</v>
      </c>
      <c r="E346" s="13">
        <v>850</v>
      </c>
      <c r="F346" s="13">
        <v>170</v>
      </c>
      <c r="G346" s="13">
        <v>1020</v>
      </c>
      <c r="H346" s="5" t="s">
        <v>13</v>
      </c>
      <c r="I346" s="7" t="s">
        <v>353</v>
      </c>
    </row>
    <row r="347" spans="1:9" ht="94.5" x14ac:dyDescent="0.25">
      <c r="A347" s="5">
        <f>A346 + 1</f>
        <v>306</v>
      </c>
      <c r="B347" s="5"/>
      <c r="C347" s="7">
        <v>106</v>
      </c>
      <c r="D347" s="12" t="s">
        <v>361</v>
      </c>
      <c r="E347" s="13">
        <v>416.67</v>
      </c>
      <c r="F347" s="13">
        <v>83.33</v>
      </c>
      <c r="G347" s="13">
        <v>500</v>
      </c>
      <c r="H347" s="5" t="s">
        <v>13</v>
      </c>
      <c r="I347" s="7" t="s">
        <v>353</v>
      </c>
    </row>
    <row r="348" spans="1:9" ht="94.5" x14ac:dyDescent="0.25">
      <c r="A348" s="5">
        <f>A347 + 1</f>
        <v>307</v>
      </c>
      <c r="B348" s="5"/>
      <c r="C348" s="7">
        <v>106</v>
      </c>
      <c r="D348" s="12" t="s">
        <v>362</v>
      </c>
      <c r="E348" s="13">
        <v>216.67</v>
      </c>
      <c r="F348" s="13">
        <v>43.33</v>
      </c>
      <c r="G348" s="13">
        <v>260</v>
      </c>
      <c r="H348" s="5" t="s">
        <v>13</v>
      </c>
      <c r="I348" s="7" t="s">
        <v>353</v>
      </c>
    </row>
    <row r="349" spans="1:9" ht="15.75" x14ac:dyDescent="0.25">
      <c r="A349" s="67" t="s">
        <v>363</v>
      </c>
      <c r="B349" s="65"/>
      <c r="C349" s="65"/>
      <c r="D349" s="65"/>
      <c r="E349" s="65"/>
      <c r="F349" s="65"/>
      <c r="G349" s="66"/>
      <c r="H349" s="5"/>
      <c r="I349" s="7"/>
    </row>
    <row r="350" spans="1:9" ht="78.75" x14ac:dyDescent="0.25">
      <c r="A350" s="5">
        <f>A348 + 1</f>
        <v>308</v>
      </c>
      <c r="B350" s="5"/>
      <c r="C350" s="7">
        <v>106</v>
      </c>
      <c r="D350" s="12" t="s">
        <v>364</v>
      </c>
      <c r="E350" s="13">
        <v>4258.33</v>
      </c>
      <c r="F350" s="13">
        <v>851.67</v>
      </c>
      <c r="G350" s="13">
        <v>5110</v>
      </c>
      <c r="H350" s="5" t="s">
        <v>13</v>
      </c>
      <c r="I350" s="7" t="s">
        <v>365</v>
      </c>
    </row>
    <row r="351" spans="1:9" ht="78.75" x14ac:dyDescent="0.25">
      <c r="A351" s="5">
        <f t="shared" ref="A351:A357" si="13">A350 + 1</f>
        <v>309</v>
      </c>
      <c r="B351" s="5"/>
      <c r="C351" s="7">
        <v>106</v>
      </c>
      <c r="D351" s="12" t="s">
        <v>366</v>
      </c>
      <c r="E351" s="13">
        <v>3241.67</v>
      </c>
      <c r="F351" s="13">
        <v>648.33000000000004</v>
      </c>
      <c r="G351" s="13">
        <v>3890</v>
      </c>
      <c r="H351" s="5" t="s">
        <v>13</v>
      </c>
      <c r="I351" s="7" t="s">
        <v>365</v>
      </c>
    </row>
    <row r="352" spans="1:9" ht="78.75" x14ac:dyDescent="0.25">
      <c r="A352" s="5">
        <f t="shared" si="13"/>
        <v>310</v>
      </c>
      <c r="B352" s="5"/>
      <c r="C352" s="7">
        <v>106</v>
      </c>
      <c r="D352" s="12" t="s">
        <v>367</v>
      </c>
      <c r="E352" s="13">
        <v>10675</v>
      </c>
      <c r="F352" s="13">
        <v>2135</v>
      </c>
      <c r="G352" s="13">
        <v>12810</v>
      </c>
      <c r="H352" s="5" t="s">
        <v>13</v>
      </c>
      <c r="I352" s="7" t="s">
        <v>365</v>
      </c>
    </row>
    <row r="353" spans="1:9" ht="78.75" x14ac:dyDescent="0.25">
      <c r="A353" s="5">
        <f t="shared" si="13"/>
        <v>311</v>
      </c>
      <c r="B353" s="5"/>
      <c r="C353" s="7">
        <v>106</v>
      </c>
      <c r="D353" s="12" t="s">
        <v>368</v>
      </c>
      <c r="E353" s="13">
        <v>7500</v>
      </c>
      <c r="F353" s="13">
        <v>1500</v>
      </c>
      <c r="G353" s="13">
        <v>9000</v>
      </c>
      <c r="H353" s="5" t="s">
        <v>13</v>
      </c>
      <c r="I353" s="7" t="s">
        <v>365</v>
      </c>
    </row>
    <row r="354" spans="1:9" ht="78.75" x14ac:dyDescent="0.25">
      <c r="A354" s="5">
        <f t="shared" si="13"/>
        <v>312</v>
      </c>
      <c r="B354" s="5"/>
      <c r="C354" s="7">
        <v>106</v>
      </c>
      <c r="D354" s="12" t="s">
        <v>369</v>
      </c>
      <c r="E354" s="13">
        <v>29983.33</v>
      </c>
      <c r="F354" s="13">
        <v>5996.67</v>
      </c>
      <c r="G354" s="13">
        <v>35980</v>
      </c>
      <c r="H354" s="5" t="s">
        <v>13</v>
      </c>
      <c r="I354" s="7" t="s">
        <v>365</v>
      </c>
    </row>
    <row r="355" spans="1:9" ht="78.75" x14ac:dyDescent="0.25">
      <c r="A355" s="5">
        <f t="shared" si="13"/>
        <v>313</v>
      </c>
      <c r="B355" s="5"/>
      <c r="C355" s="7">
        <v>106</v>
      </c>
      <c r="D355" s="12" t="s">
        <v>370</v>
      </c>
      <c r="E355" s="13">
        <v>21591.67</v>
      </c>
      <c r="F355" s="13">
        <v>4318.33</v>
      </c>
      <c r="G355" s="13">
        <v>25910</v>
      </c>
      <c r="H355" s="5" t="s">
        <v>13</v>
      </c>
      <c r="I355" s="7" t="s">
        <v>365</v>
      </c>
    </row>
    <row r="356" spans="1:9" ht="78.75" x14ac:dyDescent="0.25">
      <c r="A356" s="5">
        <f t="shared" si="13"/>
        <v>314</v>
      </c>
      <c r="B356" s="5"/>
      <c r="C356" s="7">
        <v>106</v>
      </c>
      <c r="D356" s="12" t="s">
        <v>371</v>
      </c>
      <c r="E356" s="13">
        <v>64408.33</v>
      </c>
      <c r="F356" s="13">
        <v>12881.67</v>
      </c>
      <c r="G356" s="13">
        <v>77290</v>
      </c>
      <c r="H356" s="5" t="s">
        <v>13</v>
      </c>
      <c r="I356" s="7" t="s">
        <v>365</v>
      </c>
    </row>
    <row r="357" spans="1:9" ht="78.75" x14ac:dyDescent="0.25">
      <c r="A357" s="5">
        <f t="shared" si="13"/>
        <v>315</v>
      </c>
      <c r="B357" s="5"/>
      <c r="C357" s="7">
        <v>106</v>
      </c>
      <c r="D357" s="12" t="s">
        <v>372</v>
      </c>
      <c r="E357" s="13">
        <v>51575</v>
      </c>
      <c r="F357" s="13">
        <v>10315</v>
      </c>
      <c r="G357" s="13">
        <v>61890</v>
      </c>
      <c r="H357" s="5" t="s">
        <v>13</v>
      </c>
      <c r="I357" s="7" t="s">
        <v>365</v>
      </c>
    </row>
    <row r="358" spans="1:9" ht="15.75" x14ac:dyDescent="0.25">
      <c r="A358" s="67" t="s">
        <v>373</v>
      </c>
      <c r="B358" s="65"/>
      <c r="C358" s="65"/>
      <c r="D358" s="65"/>
      <c r="E358" s="65"/>
      <c r="F358" s="65"/>
      <c r="G358" s="66"/>
      <c r="H358" s="5"/>
      <c r="I358" s="7"/>
    </row>
    <row r="359" spans="1:9" ht="15.75" x14ac:dyDescent="0.25">
      <c r="A359" s="67" t="s">
        <v>374</v>
      </c>
      <c r="B359" s="65"/>
      <c r="C359" s="65"/>
      <c r="D359" s="65"/>
      <c r="E359" s="65"/>
      <c r="F359" s="65"/>
      <c r="G359" s="66"/>
      <c r="H359" s="5"/>
      <c r="I359" s="7"/>
    </row>
    <row r="360" spans="1:9" ht="78.75" x14ac:dyDescent="0.25">
      <c r="A360" s="5">
        <f>A357 + 1</f>
        <v>316</v>
      </c>
      <c r="B360" s="5"/>
      <c r="C360" s="7">
        <v>106</v>
      </c>
      <c r="D360" s="12" t="s">
        <v>364</v>
      </c>
      <c r="E360" s="13">
        <v>2158.33</v>
      </c>
      <c r="F360" s="13">
        <v>431.67</v>
      </c>
      <c r="G360" s="13">
        <v>2590</v>
      </c>
      <c r="H360" s="5" t="s">
        <v>13</v>
      </c>
      <c r="I360" s="7" t="s">
        <v>365</v>
      </c>
    </row>
    <row r="361" spans="1:9" ht="78.75" x14ac:dyDescent="0.25">
      <c r="A361" s="5">
        <f t="shared" ref="A361:A367" si="14">A360 + 1</f>
        <v>317</v>
      </c>
      <c r="B361" s="5"/>
      <c r="C361" s="7">
        <v>106</v>
      </c>
      <c r="D361" s="12" t="s">
        <v>366</v>
      </c>
      <c r="E361" s="13">
        <v>1316.67</v>
      </c>
      <c r="F361" s="13">
        <v>263.33</v>
      </c>
      <c r="G361" s="13">
        <v>1580</v>
      </c>
      <c r="H361" s="5" t="s">
        <v>13</v>
      </c>
      <c r="I361" s="7" t="s">
        <v>365</v>
      </c>
    </row>
    <row r="362" spans="1:9" ht="78.75" x14ac:dyDescent="0.25">
      <c r="A362" s="5">
        <f t="shared" si="14"/>
        <v>318</v>
      </c>
      <c r="B362" s="5"/>
      <c r="C362" s="7">
        <v>106</v>
      </c>
      <c r="D362" s="12" t="s">
        <v>367</v>
      </c>
      <c r="E362" s="13">
        <v>6416.67</v>
      </c>
      <c r="F362" s="13">
        <v>1283.33</v>
      </c>
      <c r="G362" s="13">
        <v>7700</v>
      </c>
      <c r="H362" s="5" t="s">
        <v>13</v>
      </c>
      <c r="I362" s="7" t="s">
        <v>365</v>
      </c>
    </row>
    <row r="363" spans="1:9" ht="78.75" x14ac:dyDescent="0.25">
      <c r="A363" s="5">
        <f t="shared" si="14"/>
        <v>319</v>
      </c>
      <c r="B363" s="5"/>
      <c r="C363" s="7">
        <v>106</v>
      </c>
      <c r="D363" s="12" t="s">
        <v>368</v>
      </c>
      <c r="E363" s="13">
        <v>3900</v>
      </c>
      <c r="F363" s="13">
        <v>780</v>
      </c>
      <c r="G363" s="13">
        <v>4680</v>
      </c>
      <c r="H363" s="5" t="s">
        <v>13</v>
      </c>
      <c r="I363" s="7" t="s">
        <v>365</v>
      </c>
    </row>
    <row r="364" spans="1:9" ht="78.75" x14ac:dyDescent="0.25">
      <c r="A364" s="5">
        <f t="shared" si="14"/>
        <v>320</v>
      </c>
      <c r="B364" s="5"/>
      <c r="C364" s="7">
        <v>106</v>
      </c>
      <c r="D364" s="12" t="s">
        <v>369</v>
      </c>
      <c r="E364" s="13">
        <v>17033.330000000002</v>
      </c>
      <c r="F364" s="13">
        <v>3406.67</v>
      </c>
      <c r="G364" s="13">
        <v>20440</v>
      </c>
      <c r="H364" s="5" t="s">
        <v>13</v>
      </c>
      <c r="I364" s="7" t="s">
        <v>365</v>
      </c>
    </row>
    <row r="365" spans="1:9" ht="78.75" x14ac:dyDescent="0.25">
      <c r="A365" s="5">
        <f t="shared" si="14"/>
        <v>321</v>
      </c>
      <c r="B365" s="5"/>
      <c r="C365" s="7">
        <v>106</v>
      </c>
      <c r="D365" s="12" t="s">
        <v>370</v>
      </c>
      <c r="E365" s="13">
        <v>8516.67</v>
      </c>
      <c r="F365" s="13">
        <v>1703.33</v>
      </c>
      <c r="G365" s="13">
        <v>10220</v>
      </c>
      <c r="H365" s="5" t="s">
        <v>13</v>
      </c>
      <c r="I365" s="7" t="s">
        <v>365</v>
      </c>
    </row>
    <row r="366" spans="1:9" ht="78.75" x14ac:dyDescent="0.25">
      <c r="A366" s="5">
        <f t="shared" si="14"/>
        <v>322</v>
      </c>
      <c r="B366" s="5"/>
      <c r="C366" s="7">
        <v>106</v>
      </c>
      <c r="D366" s="12" t="s">
        <v>371</v>
      </c>
      <c r="E366" s="13">
        <v>43175</v>
      </c>
      <c r="F366" s="13">
        <v>8635</v>
      </c>
      <c r="G366" s="13">
        <v>51810</v>
      </c>
      <c r="H366" s="5" t="s">
        <v>13</v>
      </c>
      <c r="I366" s="7" t="s">
        <v>365</v>
      </c>
    </row>
    <row r="367" spans="1:9" ht="78.75" x14ac:dyDescent="0.25">
      <c r="A367" s="5">
        <f t="shared" si="14"/>
        <v>323</v>
      </c>
      <c r="B367" s="5"/>
      <c r="C367" s="7">
        <v>106</v>
      </c>
      <c r="D367" s="12" t="s">
        <v>372</v>
      </c>
      <c r="E367" s="13">
        <v>21591.67</v>
      </c>
      <c r="F367" s="13">
        <v>4318.33</v>
      </c>
      <c r="G367" s="13">
        <v>25910</v>
      </c>
      <c r="H367" s="5" t="s">
        <v>13</v>
      </c>
      <c r="I367" s="7" t="s">
        <v>365</v>
      </c>
    </row>
    <row r="368" spans="1:9" ht="15.75" x14ac:dyDescent="0.25">
      <c r="A368" s="67" t="s">
        <v>375</v>
      </c>
      <c r="B368" s="65"/>
      <c r="C368" s="65"/>
      <c r="D368" s="65"/>
      <c r="E368" s="65"/>
      <c r="F368" s="65"/>
      <c r="G368" s="66"/>
      <c r="H368" s="5"/>
      <c r="I368" s="7"/>
    </row>
    <row r="369" spans="1:9" ht="78.75" x14ac:dyDescent="0.25">
      <c r="A369" s="5">
        <f>A367 + 1</f>
        <v>324</v>
      </c>
      <c r="B369" s="5"/>
      <c r="C369" s="7">
        <v>106</v>
      </c>
      <c r="D369" s="12" t="s">
        <v>364</v>
      </c>
      <c r="E369" s="13">
        <v>1083.33</v>
      </c>
      <c r="F369" s="13">
        <v>216.67</v>
      </c>
      <c r="G369" s="13">
        <v>1300</v>
      </c>
      <c r="H369" s="5" t="s">
        <v>13</v>
      </c>
      <c r="I369" s="7" t="s">
        <v>365</v>
      </c>
    </row>
    <row r="370" spans="1:9" ht="78.75" x14ac:dyDescent="0.25">
      <c r="A370" s="5">
        <f t="shared" ref="A370:A376" si="15">A369 + 1</f>
        <v>325</v>
      </c>
      <c r="B370" s="5"/>
      <c r="C370" s="7">
        <v>106</v>
      </c>
      <c r="D370" s="12" t="s">
        <v>366</v>
      </c>
      <c r="E370" s="13">
        <v>658.33</v>
      </c>
      <c r="F370" s="13">
        <v>131.66999999999999</v>
      </c>
      <c r="G370" s="13">
        <v>790</v>
      </c>
      <c r="H370" s="5" t="s">
        <v>13</v>
      </c>
      <c r="I370" s="7" t="s">
        <v>365</v>
      </c>
    </row>
    <row r="371" spans="1:9" ht="78.75" x14ac:dyDescent="0.25">
      <c r="A371" s="5">
        <f t="shared" si="15"/>
        <v>326</v>
      </c>
      <c r="B371" s="5"/>
      <c r="C371" s="7">
        <v>106</v>
      </c>
      <c r="D371" s="12" t="s">
        <v>367</v>
      </c>
      <c r="E371" s="13">
        <v>3241.67</v>
      </c>
      <c r="F371" s="13">
        <v>648.33000000000004</v>
      </c>
      <c r="G371" s="13">
        <v>3890</v>
      </c>
      <c r="H371" s="5" t="s">
        <v>13</v>
      </c>
      <c r="I371" s="7" t="s">
        <v>365</v>
      </c>
    </row>
    <row r="372" spans="1:9" ht="78.75" x14ac:dyDescent="0.25">
      <c r="A372" s="5">
        <f t="shared" si="15"/>
        <v>327</v>
      </c>
      <c r="B372" s="5"/>
      <c r="C372" s="7">
        <v>106</v>
      </c>
      <c r="D372" s="12" t="s">
        <v>368</v>
      </c>
      <c r="E372" s="13">
        <v>1975</v>
      </c>
      <c r="F372" s="13">
        <v>395</v>
      </c>
      <c r="G372" s="13">
        <v>2370</v>
      </c>
      <c r="H372" s="5" t="s">
        <v>13</v>
      </c>
      <c r="I372" s="7" t="s">
        <v>365</v>
      </c>
    </row>
    <row r="373" spans="1:9" ht="78.75" x14ac:dyDescent="0.25">
      <c r="A373" s="5">
        <f t="shared" si="15"/>
        <v>328</v>
      </c>
      <c r="B373" s="5"/>
      <c r="C373" s="7">
        <v>106</v>
      </c>
      <c r="D373" s="12" t="s">
        <v>369</v>
      </c>
      <c r="E373" s="13">
        <v>6416.67</v>
      </c>
      <c r="F373" s="13">
        <v>1283.33</v>
      </c>
      <c r="G373" s="13">
        <v>7700</v>
      </c>
      <c r="H373" s="5" t="s">
        <v>13</v>
      </c>
      <c r="I373" s="7" t="s">
        <v>365</v>
      </c>
    </row>
    <row r="374" spans="1:9" ht="78.75" x14ac:dyDescent="0.25">
      <c r="A374" s="5">
        <f t="shared" si="15"/>
        <v>329</v>
      </c>
      <c r="B374" s="5"/>
      <c r="C374" s="7">
        <v>106</v>
      </c>
      <c r="D374" s="12" t="s">
        <v>370</v>
      </c>
      <c r="E374" s="13">
        <v>4258.33</v>
      </c>
      <c r="F374" s="13">
        <v>851.67</v>
      </c>
      <c r="G374" s="13">
        <v>5110</v>
      </c>
      <c r="H374" s="5" t="s">
        <v>13</v>
      </c>
      <c r="I374" s="7" t="s">
        <v>365</v>
      </c>
    </row>
    <row r="375" spans="1:9" ht="78.75" x14ac:dyDescent="0.25">
      <c r="A375" s="5">
        <f t="shared" si="15"/>
        <v>330</v>
      </c>
      <c r="B375" s="5"/>
      <c r="C375" s="7">
        <v>106</v>
      </c>
      <c r="D375" s="12" t="s">
        <v>371</v>
      </c>
      <c r="E375" s="13">
        <v>18233.330000000002</v>
      </c>
      <c r="F375" s="13">
        <v>3646.67</v>
      </c>
      <c r="G375" s="13">
        <v>21880</v>
      </c>
      <c r="H375" s="5" t="s">
        <v>13</v>
      </c>
      <c r="I375" s="7" t="s">
        <v>365</v>
      </c>
    </row>
    <row r="376" spans="1:9" ht="78.75" x14ac:dyDescent="0.25">
      <c r="A376" s="5">
        <f t="shared" si="15"/>
        <v>331</v>
      </c>
      <c r="B376" s="5"/>
      <c r="C376" s="7">
        <v>106</v>
      </c>
      <c r="D376" s="12" t="s">
        <v>372</v>
      </c>
      <c r="E376" s="13">
        <v>12116.67</v>
      </c>
      <c r="F376" s="13">
        <v>2423.33</v>
      </c>
      <c r="G376" s="13">
        <v>14540</v>
      </c>
      <c r="H376" s="5" t="s">
        <v>13</v>
      </c>
      <c r="I376" s="7" t="s">
        <v>365</v>
      </c>
    </row>
    <row r="377" spans="1:9" ht="15.75" x14ac:dyDescent="0.25">
      <c r="A377" s="67" t="s">
        <v>376</v>
      </c>
      <c r="B377" s="65"/>
      <c r="C377" s="65"/>
      <c r="D377" s="65"/>
      <c r="E377" s="65"/>
      <c r="F377" s="65"/>
      <c r="G377" s="66"/>
      <c r="H377" s="5"/>
      <c r="I377" s="7"/>
    </row>
    <row r="378" spans="1:9" ht="78.75" x14ac:dyDescent="0.25">
      <c r="A378" s="5">
        <f>A376 + 1</f>
        <v>332</v>
      </c>
      <c r="B378" s="5"/>
      <c r="C378" s="7">
        <v>106</v>
      </c>
      <c r="D378" s="12" t="s">
        <v>364</v>
      </c>
      <c r="E378" s="13">
        <v>416.67</v>
      </c>
      <c r="F378" s="13">
        <v>83.33</v>
      </c>
      <c r="G378" s="13">
        <v>500</v>
      </c>
      <c r="H378" s="5" t="s">
        <v>13</v>
      </c>
      <c r="I378" s="7" t="s">
        <v>365</v>
      </c>
    </row>
    <row r="379" spans="1:9" ht="78.75" x14ac:dyDescent="0.25">
      <c r="A379" s="5">
        <f t="shared" ref="A379:A385" si="16">A378 + 1</f>
        <v>333</v>
      </c>
      <c r="B379" s="5"/>
      <c r="C379" s="7">
        <v>106</v>
      </c>
      <c r="D379" s="12" t="s">
        <v>366</v>
      </c>
      <c r="E379" s="13">
        <v>216.67</v>
      </c>
      <c r="F379" s="13">
        <v>43.33</v>
      </c>
      <c r="G379" s="13">
        <v>260</v>
      </c>
      <c r="H379" s="5" t="s">
        <v>13</v>
      </c>
      <c r="I379" s="7" t="s">
        <v>365</v>
      </c>
    </row>
    <row r="380" spans="1:9" ht="78.75" x14ac:dyDescent="0.25">
      <c r="A380" s="5">
        <f t="shared" si="16"/>
        <v>334</v>
      </c>
      <c r="B380" s="5"/>
      <c r="C380" s="7">
        <v>106</v>
      </c>
      <c r="D380" s="12" t="s">
        <v>367</v>
      </c>
      <c r="E380" s="13">
        <v>850</v>
      </c>
      <c r="F380" s="13">
        <v>170</v>
      </c>
      <c r="G380" s="13">
        <v>1020</v>
      </c>
      <c r="H380" s="5" t="s">
        <v>13</v>
      </c>
      <c r="I380" s="7" t="s">
        <v>365</v>
      </c>
    </row>
    <row r="381" spans="1:9" ht="78.75" x14ac:dyDescent="0.25">
      <c r="A381" s="5">
        <f t="shared" si="16"/>
        <v>335</v>
      </c>
      <c r="B381" s="5"/>
      <c r="C381" s="7">
        <v>106</v>
      </c>
      <c r="D381" s="12" t="s">
        <v>368</v>
      </c>
      <c r="E381" s="13">
        <v>416.67</v>
      </c>
      <c r="F381" s="13">
        <v>83.33</v>
      </c>
      <c r="G381" s="13">
        <v>500</v>
      </c>
      <c r="H381" s="5" t="s">
        <v>13</v>
      </c>
      <c r="I381" s="7" t="s">
        <v>365</v>
      </c>
    </row>
    <row r="382" spans="1:9" ht="78.75" x14ac:dyDescent="0.25">
      <c r="A382" s="5">
        <f t="shared" si="16"/>
        <v>336</v>
      </c>
      <c r="B382" s="5"/>
      <c r="C382" s="7">
        <v>106</v>
      </c>
      <c r="D382" s="12" t="s">
        <v>369</v>
      </c>
      <c r="E382" s="13">
        <v>1741.67</v>
      </c>
      <c r="F382" s="13">
        <v>348.33</v>
      </c>
      <c r="G382" s="13">
        <v>2090</v>
      </c>
      <c r="H382" s="5" t="s">
        <v>13</v>
      </c>
      <c r="I382" s="7" t="s">
        <v>365</v>
      </c>
    </row>
    <row r="383" spans="1:9" ht="78.75" x14ac:dyDescent="0.25">
      <c r="A383" s="5">
        <f t="shared" si="16"/>
        <v>337</v>
      </c>
      <c r="B383" s="5"/>
      <c r="C383" s="7">
        <v>106</v>
      </c>
      <c r="D383" s="12" t="s">
        <v>370</v>
      </c>
      <c r="E383" s="13">
        <v>658.33</v>
      </c>
      <c r="F383" s="13">
        <v>131.66999999999999</v>
      </c>
      <c r="G383" s="13">
        <v>790</v>
      </c>
      <c r="H383" s="5" t="s">
        <v>13</v>
      </c>
      <c r="I383" s="7" t="s">
        <v>365</v>
      </c>
    </row>
    <row r="384" spans="1:9" ht="78.75" x14ac:dyDescent="0.25">
      <c r="A384" s="5">
        <f t="shared" si="16"/>
        <v>338</v>
      </c>
      <c r="B384" s="5"/>
      <c r="C384" s="7">
        <v>106</v>
      </c>
      <c r="D384" s="12" t="s">
        <v>371</v>
      </c>
      <c r="E384" s="13">
        <v>4258.33</v>
      </c>
      <c r="F384" s="13">
        <v>851.67</v>
      </c>
      <c r="G384" s="13">
        <v>5110</v>
      </c>
      <c r="H384" s="5" t="s">
        <v>13</v>
      </c>
      <c r="I384" s="7" t="s">
        <v>365</v>
      </c>
    </row>
    <row r="385" spans="1:9" ht="78.75" x14ac:dyDescent="0.25">
      <c r="A385" s="5">
        <f t="shared" si="16"/>
        <v>339</v>
      </c>
      <c r="B385" s="5"/>
      <c r="C385" s="7">
        <v>106</v>
      </c>
      <c r="D385" s="12" t="s">
        <v>372</v>
      </c>
      <c r="E385" s="13">
        <v>2158.33</v>
      </c>
      <c r="F385" s="13">
        <v>431.67</v>
      </c>
      <c r="G385" s="13">
        <v>2590</v>
      </c>
      <c r="H385" s="5" t="s">
        <v>13</v>
      </c>
      <c r="I385" s="7" t="s">
        <v>365</v>
      </c>
    </row>
    <row r="386" spans="1:9" ht="40.5" customHeight="1" x14ac:dyDescent="0.25">
      <c r="A386" s="67" t="s">
        <v>377</v>
      </c>
      <c r="B386" s="65"/>
      <c r="C386" s="65"/>
      <c r="D386" s="65"/>
      <c r="E386" s="65"/>
      <c r="F386" s="65"/>
      <c r="G386" s="66"/>
      <c r="H386" s="5"/>
      <c r="I386" s="7"/>
    </row>
    <row r="387" spans="1:9" ht="15.75" x14ac:dyDescent="0.25">
      <c r="A387" s="67" t="s">
        <v>378</v>
      </c>
      <c r="B387" s="65"/>
      <c r="C387" s="65"/>
      <c r="D387" s="65"/>
      <c r="E387" s="65"/>
      <c r="F387" s="65"/>
      <c r="G387" s="66"/>
      <c r="H387" s="5"/>
      <c r="I387" s="7"/>
    </row>
    <row r="388" spans="1:9" ht="78.75" x14ac:dyDescent="0.25">
      <c r="A388" s="5">
        <f>A385 + 1</f>
        <v>340</v>
      </c>
      <c r="B388" s="5"/>
      <c r="C388" s="7">
        <v>106</v>
      </c>
      <c r="D388" s="12" t="s">
        <v>379</v>
      </c>
      <c r="E388" s="13">
        <v>4258.33</v>
      </c>
      <c r="F388" s="13">
        <v>851.67</v>
      </c>
      <c r="G388" s="13">
        <v>5110</v>
      </c>
      <c r="H388" s="5" t="s">
        <v>13</v>
      </c>
      <c r="I388" s="7" t="s">
        <v>365</v>
      </c>
    </row>
    <row r="389" spans="1:9" ht="78.75" x14ac:dyDescent="0.25">
      <c r="A389" s="5">
        <f>A388 + 1</f>
        <v>341</v>
      </c>
      <c r="B389" s="5"/>
      <c r="C389" s="7">
        <v>106</v>
      </c>
      <c r="D389" s="12" t="s">
        <v>380</v>
      </c>
      <c r="E389" s="13">
        <v>3116.67</v>
      </c>
      <c r="F389" s="13">
        <v>623.33000000000004</v>
      </c>
      <c r="G389" s="13">
        <v>3740</v>
      </c>
      <c r="H389" s="5" t="s">
        <v>13</v>
      </c>
      <c r="I389" s="7" t="s">
        <v>365</v>
      </c>
    </row>
    <row r="390" spans="1:9" ht="15.75" x14ac:dyDescent="0.25">
      <c r="A390" s="67" t="s">
        <v>373</v>
      </c>
      <c r="B390" s="65"/>
      <c r="C390" s="65"/>
      <c r="D390" s="65"/>
      <c r="E390" s="65"/>
      <c r="F390" s="65"/>
      <c r="G390" s="66"/>
      <c r="H390" s="5"/>
      <c r="I390" s="7"/>
    </row>
    <row r="391" spans="1:9" ht="15.75" x14ac:dyDescent="0.25">
      <c r="A391" s="67" t="s">
        <v>374</v>
      </c>
      <c r="B391" s="65"/>
      <c r="C391" s="65"/>
      <c r="D391" s="65"/>
      <c r="E391" s="65"/>
      <c r="F391" s="65"/>
      <c r="G391" s="66"/>
      <c r="H391" s="5"/>
      <c r="I391" s="7"/>
    </row>
    <row r="392" spans="1:9" ht="78.75" x14ac:dyDescent="0.25">
      <c r="A392" s="5">
        <f>A389 + 1</f>
        <v>342</v>
      </c>
      <c r="B392" s="5"/>
      <c r="C392" s="7">
        <v>106</v>
      </c>
      <c r="D392" s="12" t="s">
        <v>379</v>
      </c>
      <c r="E392" s="13">
        <v>2158.33</v>
      </c>
      <c r="F392" s="13">
        <v>431.67</v>
      </c>
      <c r="G392" s="13">
        <v>2590</v>
      </c>
      <c r="H392" s="5" t="s">
        <v>13</v>
      </c>
      <c r="I392" s="7" t="s">
        <v>365</v>
      </c>
    </row>
    <row r="393" spans="1:9" ht="78.75" x14ac:dyDescent="0.25">
      <c r="A393" s="5">
        <f>A392 + 1</f>
        <v>343</v>
      </c>
      <c r="B393" s="5"/>
      <c r="C393" s="7">
        <v>106</v>
      </c>
      <c r="D393" s="12" t="s">
        <v>380</v>
      </c>
      <c r="E393" s="13">
        <v>1316.67</v>
      </c>
      <c r="F393" s="13">
        <v>263.33</v>
      </c>
      <c r="G393" s="13">
        <v>1580</v>
      </c>
      <c r="H393" s="5" t="s">
        <v>13</v>
      </c>
      <c r="I393" s="7" t="s">
        <v>365</v>
      </c>
    </row>
    <row r="394" spans="1:9" ht="15.75" x14ac:dyDescent="0.25">
      <c r="A394" s="67" t="s">
        <v>375</v>
      </c>
      <c r="B394" s="65"/>
      <c r="C394" s="65"/>
      <c r="D394" s="65"/>
      <c r="E394" s="65"/>
      <c r="F394" s="65"/>
      <c r="G394" s="66"/>
      <c r="H394" s="5"/>
      <c r="I394" s="7"/>
    </row>
    <row r="395" spans="1:9" ht="78.75" x14ac:dyDescent="0.25">
      <c r="A395" s="5">
        <f>A393 + 1</f>
        <v>344</v>
      </c>
      <c r="B395" s="5"/>
      <c r="C395" s="7">
        <v>106</v>
      </c>
      <c r="D395" s="12" t="s">
        <v>379</v>
      </c>
      <c r="E395" s="13">
        <v>1083.33</v>
      </c>
      <c r="F395" s="13">
        <v>216.67</v>
      </c>
      <c r="G395" s="13">
        <v>1300</v>
      </c>
      <c r="H395" s="5" t="s">
        <v>13</v>
      </c>
      <c r="I395" s="7" t="s">
        <v>365</v>
      </c>
    </row>
    <row r="396" spans="1:9" ht="78.75" x14ac:dyDescent="0.25">
      <c r="A396" s="5">
        <f>A395 + 1</f>
        <v>345</v>
      </c>
      <c r="B396" s="5"/>
      <c r="C396" s="7">
        <v>106</v>
      </c>
      <c r="D396" s="12" t="s">
        <v>380</v>
      </c>
      <c r="E396" s="13">
        <v>658.33</v>
      </c>
      <c r="F396" s="13">
        <v>131.66999999999999</v>
      </c>
      <c r="G396" s="13">
        <v>790</v>
      </c>
      <c r="H396" s="5" t="s">
        <v>13</v>
      </c>
      <c r="I396" s="7" t="s">
        <v>365</v>
      </c>
    </row>
    <row r="397" spans="1:9" ht="15.75" x14ac:dyDescent="0.25">
      <c r="A397" s="67" t="s">
        <v>376</v>
      </c>
      <c r="B397" s="65"/>
      <c r="C397" s="65"/>
      <c r="D397" s="65"/>
      <c r="E397" s="65"/>
      <c r="F397" s="65"/>
      <c r="G397" s="66"/>
      <c r="H397" s="5"/>
      <c r="I397" s="7"/>
    </row>
    <row r="398" spans="1:9" ht="78.75" x14ac:dyDescent="0.25">
      <c r="A398" s="5">
        <f>A396 + 1</f>
        <v>346</v>
      </c>
      <c r="B398" s="5"/>
      <c r="C398" s="7">
        <v>106</v>
      </c>
      <c r="D398" s="12" t="s">
        <v>379</v>
      </c>
      <c r="E398" s="13">
        <v>416.67</v>
      </c>
      <c r="F398" s="13">
        <v>83.33</v>
      </c>
      <c r="G398" s="13">
        <v>500</v>
      </c>
      <c r="H398" s="5" t="s">
        <v>13</v>
      </c>
      <c r="I398" s="7" t="s">
        <v>365</v>
      </c>
    </row>
    <row r="399" spans="1:9" ht="78.75" x14ac:dyDescent="0.25">
      <c r="A399" s="5">
        <f>A398 + 1</f>
        <v>347</v>
      </c>
      <c r="B399" s="5"/>
      <c r="C399" s="7">
        <v>106</v>
      </c>
      <c r="D399" s="12" t="s">
        <v>380</v>
      </c>
      <c r="E399" s="13">
        <v>216.67</v>
      </c>
      <c r="F399" s="13">
        <v>43.33</v>
      </c>
      <c r="G399" s="13">
        <v>260</v>
      </c>
      <c r="H399" s="5" t="s">
        <v>13</v>
      </c>
      <c r="I399" s="7" t="s">
        <v>365</v>
      </c>
    </row>
    <row r="400" spans="1:9" ht="15.75" x14ac:dyDescent="0.25">
      <c r="A400" s="67" t="s">
        <v>381</v>
      </c>
      <c r="B400" s="65"/>
      <c r="C400" s="65"/>
      <c r="D400" s="65"/>
      <c r="E400" s="65"/>
      <c r="F400" s="65"/>
      <c r="G400" s="66"/>
      <c r="H400" s="5"/>
      <c r="I400" s="7"/>
    </row>
    <row r="401" spans="1:9" ht="15.75" x14ac:dyDescent="0.25">
      <c r="A401" s="67" t="s">
        <v>382</v>
      </c>
      <c r="B401" s="65"/>
      <c r="C401" s="65"/>
      <c r="D401" s="65"/>
      <c r="E401" s="65"/>
      <c r="F401" s="65"/>
      <c r="G401" s="66"/>
      <c r="H401" s="5"/>
      <c r="I401" s="7"/>
    </row>
    <row r="402" spans="1:9" ht="31.5" x14ac:dyDescent="0.25">
      <c r="A402" s="5">
        <f>A399 + 1</f>
        <v>348</v>
      </c>
      <c r="B402" s="5"/>
      <c r="C402" s="7">
        <v>106</v>
      </c>
      <c r="D402" s="12" t="s">
        <v>383</v>
      </c>
      <c r="E402" s="13">
        <v>6416.67</v>
      </c>
      <c r="F402" s="13">
        <v>1283.33</v>
      </c>
      <c r="G402" s="13">
        <v>7700</v>
      </c>
      <c r="H402" s="5" t="s">
        <v>13</v>
      </c>
      <c r="I402" s="7" t="s">
        <v>384</v>
      </c>
    </row>
    <row r="403" spans="1:9" ht="31.5" x14ac:dyDescent="0.25">
      <c r="A403" s="5">
        <f t="shared" ref="A403:A413" si="17">A402 + 1</f>
        <v>349</v>
      </c>
      <c r="B403" s="5"/>
      <c r="C403" s="7">
        <v>106</v>
      </c>
      <c r="D403" s="12" t="s">
        <v>385</v>
      </c>
      <c r="E403" s="13">
        <v>4258.33</v>
      </c>
      <c r="F403" s="13">
        <v>851.67</v>
      </c>
      <c r="G403" s="13">
        <v>5110</v>
      </c>
      <c r="H403" s="5" t="s">
        <v>13</v>
      </c>
      <c r="I403" s="7" t="s">
        <v>384</v>
      </c>
    </row>
    <row r="404" spans="1:9" ht="31.5" x14ac:dyDescent="0.25">
      <c r="A404" s="5">
        <f t="shared" si="17"/>
        <v>350</v>
      </c>
      <c r="B404" s="5"/>
      <c r="C404" s="7">
        <v>106</v>
      </c>
      <c r="D404" s="12" t="s">
        <v>386</v>
      </c>
      <c r="E404" s="13">
        <v>25783.33</v>
      </c>
      <c r="F404" s="13">
        <v>5156.67</v>
      </c>
      <c r="G404" s="13">
        <v>30940</v>
      </c>
      <c r="H404" s="5" t="s">
        <v>13</v>
      </c>
      <c r="I404" s="7" t="s">
        <v>384</v>
      </c>
    </row>
    <row r="405" spans="1:9" ht="31.5" x14ac:dyDescent="0.25">
      <c r="A405" s="5">
        <f t="shared" si="17"/>
        <v>351</v>
      </c>
      <c r="B405" s="5"/>
      <c r="C405" s="7">
        <v>106</v>
      </c>
      <c r="D405" s="12" t="s">
        <v>387</v>
      </c>
      <c r="E405" s="13">
        <v>18233.330000000002</v>
      </c>
      <c r="F405" s="13">
        <v>3646.67</v>
      </c>
      <c r="G405" s="13">
        <v>21880</v>
      </c>
      <c r="H405" s="5" t="s">
        <v>13</v>
      </c>
      <c r="I405" s="7" t="s">
        <v>384</v>
      </c>
    </row>
    <row r="406" spans="1:9" ht="31.5" x14ac:dyDescent="0.25">
      <c r="A406" s="5">
        <f t="shared" si="17"/>
        <v>352</v>
      </c>
      <c r="B406" s="5"/>
      <c r="C406" s="7">
        <v>106</v>
      </c>
      <c r="D406" s="12" t="s">
        <v>388</v>
      </c>
      <c r="E406" s="13">
        <v>59975</v>
      </c>
      <c r="F406" s="13">
        <v>11995</v>
      </c>
      <c r="G406" s="13">
        <v>71970</v>
      </c>
      <c r="H406" s="5" t="s">
        <v>13</v>
      </c>
      <c r="I406" s="7" t="s">
        <v>384</v>
      </c>
    </row>
    <row r="407" spans="1:9" ht="31.5" x14ac:dyDescent="0.25">
      <c r="A407" s="5">
        <f t="shared" si="17"/>
        <v>353</v>
      </c>
      <c r="B407" s="5"/>
      <c r="C407" s="7">
        <v>106</v>
      </c>
      <c r="D407" s="12" t="s">
        <v>389</v>
      </c>
      <c r="E407" s="13">
        <v>48333.33</v>
      </c>
      <c r="F407" s="13">
        <v>9666.67</v>
      </c>
      <c r="G407" s="13">
        <v>58000</v>
      </c>
      <c r="H407" s="5" t="s">
        <v>13</v>
      </c>
      <c r="I407" s="7" t="s">
        <v>384</v>
      </c>
    </row>
    <row r="408" spans="1:9" ht="31.5" x14ac:dyDescent="0.25">
      <c r="A408" s="5">
        <f t="shared" si="17"/>
        <v>354</v>
      </c>
      <c r="B408" s="5"/>
      <c r="C408" s="7">
        <v>106</v>
      </c>
      <c r="D408" s="12" t="s">
        <v>390</v>
      </c>
      <c r="E408" s="13">
        <v>19433.330000000002</v>
      </c>
      <c r="F408" s="13">
        <v>3886.67</v>
      </c>
      <c r="G408" s="13">
        <v>23320</v>
      </c>
      <c r="H408" s="5" t="s">
        <v>13</v>
      </c>
      <c r="I408" s="7" t="s">
        <v>384</v>
      </c>
    </row>
    <row r="409" spans="1:9" ht="31.5" x14ac:dyDescent="0.25">
      <c r="A409" s="5">
        <f t="shared" si="17"/>
        <v>355</v>
      </c>
      <c r="B409" s="5"/>
      <c r="C409" s="7">
        <v>106</v>
      </c>
      <c r="D409" s="12" t="s">
        <v>391</v>
      </c>
      <c r="E409" s="13">
        <v>13916.67</v>
      </c>
      <c r="F409" s="13">
        <v>2783.33</v>
      </c>
      <c r="G409" s="13">
        <v>16700</v>
      </c>
      <c r="H409" s="5" t="s">
        <v>13</v>
      </c>
      <c r="I409" s="7" t="s">
        <v>384</v>
      </c>
    </row>
    <row r="410" spans="1:9" ht="31.5" x14ac:dyDescent="0.25">
      <c r="A410" s="5">
        <f t="shared" si="17"/>
        <v>356</v>
      </c>
      <c r="B410" s="5"/>
      <c r="C410" s="7">
        <v>106</v>
      </c>
      <c r="D410" s="12" t="s">
        <v>392</v>
      </c>
      <c r="E410" s="13">
        <v>53975</v>
      </c>
      <c r="F410" s="13">
        <v>10795</v>
      </c>
      <c r="G410" s="13">
        <v>64770</v>
      </c>
      <c r="H410" s="5" t="s">
        <v>13</v>
      </c>
      <c r="I410" s="7" t="s">
        <v>384</v>
      </c>
    </row>
    <row r="411" spans="1:9" ht="31.5" x14ac:dyDescent="0.25">
      <c r="A411" s="5">
        <f t="shared" si="17"/>
        <v>357</v>
      </c>
      <c r="B411" s="5"/>
      <c r="C411" s="7">
        <v>106</v>
      </c>
      <c r="D411" s="12" t="s">
        <v>393</v>
      </c>
      <c r="E411" s="13">
        <v>43900</v>
      </c>
      <c r="F411" s="13">
        <v>8780</v>
      </c>
      <c r="G411" s="13">
        <v>52680</v>
      </c>
      <c r="H411" s="5" t="s">
        <v>13</v>
      </c>
      <c r="I411" s="7" t="s">
        <v>384</v>
      </c>
    </row>
    <row r="412" spans="1:9" ht="31.5" x14ac:dyDescent="0.25">
      <c r="A412" s="5">
        <f t="shared" si="17"/>
        <v>358</v>
      </c>
      <c r="B412" s="5"/>
      <c r="C412" s="7">
        <v>106</v>
      </c>
      <c r="D412" s="12" t="s">
        <v>394</v>
      </c>
      <c r="E412" s="13">
        <v>34783.33</v>
      </c>
      <c r="F412" s="13">
        <v>6956.67</v>
      </c>
      <c r="G412" s="13">
        <v>41740</v>
      </c>
      <c r="H412" s="5" t="s">
        <v>13</v>
      </c>
      <c r="I412" s="7" t="s">
        <v>384</v>
      </c>
    </row>
    <row r="413" spans="1:9" ht="31.5" x14ac:dyDescent="0.25">
      <c r="A413" s="5">
        <f t="shared" si="17"/>
        <v>359</v>
      </c>
      <c r="B413" s="5"/>
      <c r="C413" s="7">
        <v>106</v>
      </c>
      <c r="D413" s="12" t="s">
        <v>395</v>
      </c>
      <c r="E413" s="13">
        <v>29983.33</v>
      </c>
      <c r="F413" s="13">
        <v>5996.67</v>
      </c>
      <c r="G413" s="13">
        <v>35980</v>
      </c>
      <c r="H413" s="5" t="s">
        <v>13</v>
      </c>
      <c r="I413" s="7" t="s">
        <v>384</v>
      </c>
    </row>
    <row r="414" spans="1:9" ht="15.75" x14ac:dyDescent="0.25">
      <c r="A414" s="67" t="s">
        <v>396</v>
      </c>
      <c r="B414" s="65"/>
      <c r="C414" s="65"/>
      <c r="D414" s="65"/>
      <c r="E414" s="65"/>
      <c r="F414" s="65"/>
      <c r="G414" s="66"/>
      <c r="H414" s="5"/>
      <c r="I414" s="7"/>
    </row>
    <row r="415" spans="1:9" ht="15.75" x14ac:dyDescent="0.25">
      <c r="A415" s="67" t="s">
        <v>397</v>
      </c>
      <c r="B415" s="65"/>
      <c r="C415" s="65"/>
      <c r="D415" s="65"/>
      <c r="E415" s="65"/>
      <c r="F415" s="65"/>
      <c r="G415" s="66"/>
      <c r="H415" s="5"/>
      <c r="I415" s="7"/>
    </row>
    <row r="416" spans="1:9" ht="31.5" x14ac:dyDescent="0.25">
      <c r="A416" s="5">
        <f>A413 + 1</f>
        <v>360</v>
      </c>
      <c r="B416" s="5"/>
      <c r="C416" s="7">
        <v>106</v>
      </c>
      <c r="D416" s="12" t="s">
        <v>383</v>
      </c>
      <c r="E416" s="13">
        <v>4258.33</v>
      </c>
      <c r="F416" s="13">
        <v>851.67</v>
      </c>
      <c r="G416" s="13">
        <v>5110</v>
      </c>
      <c r="H416" s="5" t="s">
        <v>13</v>
      </c>
      <c r="I416" s="7" t="s">
        <v>384</v>
      </c>
    </row>
    <row r="417" spans="1:9" ht="31.5" x14ac:dyDescent="0.25">
      <c r="A417" s="5">
        <f t="shared" ref="A417:A427" si="18">A416 + 1</f>
        <v>361</v>
      </c>
      <c r="B417" s="5"/>
      <c r="C417" s="7">
        <v>106</v>
      </c>
      <c r="D417" s="12" t="s">
        <v>385</v>
      </c>
      <c r="E417" s="13">
        <v>2641.67</v>
      </c>
      <c r="F417" s="13">
        <v>528.33000000000004</v>
      </c>
      <c r="G417" s="13">
        <v>3170</v>
      </c>
      <c r="H417" s="5" t="s">
        <v>13</v>
      </c>
      <c r="I417" s="7" t="s">
        <v>384</v>
      </c>
    </row>
    <row r="418" spans="1:9" ht="31.5" x14ac:dyDescent="0.25">
      <c r="A418" s="5">
        <f t="shared" si="18"/>
        <v>362</v>
      </c>
      <c r="B418" s="5"/>
      <c r="C418" s="7">
        <v>106</v>
      </c>
      <c r="D418" s="12" t="s">
        <v>386</v>
      </c>
      <c r="E418" s="13">
        <v>14991.67</v>
      </c>
      <c r="F418" s="13">
        <v>2998.33</v>
      </c>
      <c r="G418" s="13">
        <v>17990</v>
      </c>
      <c r="H418" s="5" t="s">
        <v>13</v>
      </c>
      <c r="I418" s="7" t="s">
        <v>384</v>
      </c>
    </row>
    <row r="419" spans="1:9" ht="31.5" x14ac:dyDescent="0.25">
      <c r="A419" s="5">
        <f t="shared" si="18"/>
        <v>363</v>
      </c>
      <c r="B419" s="5"/>
      <c r="C419" s="7">
        <v>106</v>
      </c>
      <c r="D419" s="12" t="s">
        <v>387</v>
      </c>
      <c r="E419" s="13">
        <v>7200</v>
      </c>
      <c r="F419" s="13">
        <v>1440</v>
      </c>
      <c r="G419" s="13">
        <v>8640</v>
      </c>
      <c r="H419" s="5" t="s">
        <v>13</v>
      </c>
      <c r="I419" s="7" t="s">
        <v>384</v>
      </c>
    </row>
    <row r="420" spans="1:9" ht="31.5" x14ac:dyDescent="0.25">
      <c r="A420" s="5">
        <f t="shared" si="18"/>
        <v>364</v>
      </c>
      <c r="B420" s="5"/>
      <c r="C420" s="7">
        <v>106</v>
      </c>
      <c r="D420" s="12" t="s">
        <v>388</v>
      </c>
      <c r="E420" s="13">
        <v>40783.33</v>
      </c>
      <c r="F420" s="13">
        <v>8156.67</v>
      </c>
      <c r="G420" s="13">
        <v>48940</v>
      </c>
      <c r="H420" s="5" t="s">
        <v>13</v>
      </c>
      <c r="I420" s="7" t="s">
        <v>384</v>
      </c>
    </row>
    <row r="421" spans="1:9" ht="31.5" x14ac:dyDescent="0.25">
      <c r="A421" s="5">
        <f t="shared" si="18"/>
        <v>365</v>
      </c>
      <c r="B421" s="5"/>
      <c r="C421" s="7">
        <v>106</v>
      </c>
      <c r="D421" s="12" t="s">
        <v>389</v>
      </c>
      <c r="E421" s="13">
        <v>20150</v>
      </c>
      <c r="F421" s="13">
        <v>4030</v>
      </c>
      <c r="G421" s="13">
        <v>24180</v>
      </c>
      <c r="H421" s="5" t="s">
        <v>13</v>
      </c>
      <c r="I421" s="7" t="s">
        <v>384</v>
      </c>
    </row>
    <row r="422" spans="1:9" ht="31.5" x14ac:dyDescent="0.25">
      <c r="A422" s="5">
        <f t="shared" si="18"/>
        <v>366</v>
      </c>
      <c r="B422" s="5"/>
      <c r="C422" s="7">
        <v>106</v>
      </c>
      <c r="D422" s="12" t="s">
        <v>390</v>
      </c>
      <c r="E422" s="13">
        <v>10675</v>
      </c>
      <c r="F422" s="13">
        <v>2135</v>
      </c>
      <c r="G422" s="13">
        <v>12810</v>
      </c>
      <c r="H422" s="5" t="s">
        <v>13</v>
      </c>
      <c r="I422" s="7" t="s">
        <v>384</v>
      </c>
    </row>
    <row r="423" spans="1:9" ht="31.5" x14ac:dyDescent="0.25">
      <c r="A423" s="5">
        <f t="shared" si="18"/>
        <v>367</v>
      </c>
      <c r="B423" s="5"/>
      <c r="C423" s="7">
        <v>106</v>
      </c>
      <c r="D423" s="12" t="s">
        <v>391</v>
      </c>
      <c r="E423" s="13">
        <v>4675</v>
      </c>
      <c r="F423" s="13">
        <v>935</v>
      </c>
      <c r="G423" s="13">
        <v>5610</v>
      </c>
      <c r="H423" s="5" t="s">
        <v>13</v>
      </c>
      <c r="I423" s="7" t="s">
        <v>384</v>
      </c>
    </row>
    <row r="424" spans="1:9" ht="31.5" x14ac:dyDescent="0.25">
      <c r="A424" s="5">
        <f t="shared" si="18"/>
        <v>368</v>
      </c>
      <c r="B424" s="5"/>
      <c r="C424" s="7">
        <v>106</v>
      </c>
      <c r="D424" s="12" t="s">
        <v>392</v>
      </c>
      <c r="E424" s="13">
        <v>36583.33</v>
      </c>
      <c r="F424" s="13">
        <v>7316.67</v>
      </c>
      <c r="G424" s="13">
        <v>43900</v>
      </c>
      <c r="H424" s="5" t="s">
        <v>13</v>
      </c>
      <c r="I424" s="7" t="s">
        <v>384</v>
      </c>
    </row>
    <row r="425" spans="1:9" ht="31.5" x14ac:dyDescent="0.25">
      <c r="A425" s="5">
        <f t="shared" si="18"/>
        <v>369</v>
      </c>
      <c r="B425" s="5"/>
      <c r="C425" s="7">
        <v>106</v>
      </c>
      <c r="D425" s="12" t="s">
        <v>393</v>
      </c>
      <c r="E425" s="13">
        <v>17633.330000000002</v>
      </c>
      <c r="F425" s="13">
        <v>3526.67</v>
      </c>
      <c r="G425" s="13">
        <v>21160</v>
      </c>
      <c r="H425" s="5" t="s">
        <v>13</v>
      </c>
      <c r="I425" s="7" t="s">
        <v>384</v>
      </c>
    </row>
    <row r="426" spans="1:9" ht="31.5" x14ac:dyDescent="0.25">
      <c r="A426" s="5">
        <f t="shared" si="18"/>
        <v>370</v>
      </c>
      <c r="B426" s="5"/>
      <c r="C426" s="7">
        <v>106</v>
      </c>
      <c r="D426" s="12" t="s">
        <v>394</v>
      </c>
      <c r="E426" s="13">
        <v>25791.67</v>
      </c>
      <c r="F426" s="13">
        <v>5158.33</v>
      </c>
      <c r="G426" s="13">
        <v>30950</v>
      </c>
      <c r="H426" s="5" t="s">
        <v>13</v>
      </c>
      <c r="I426" s="7" t="s">
        <v>384</v>
      </c>
    </row>
    <row r="427" spans="1:9" ht="31.5" x14ac:dyDescent="0.25">
      <c r="A427" s="5">
        <f t="shared" si="18"/>
        <v>371</v>
      </c>
      <c r="B427" s="5"/>
      <c r="C427" s="7">
        <v>106</v>
      </c>
      <c r="D427" s="12" t="s">
        <v>395</v>
      </c>
      <c r="E427" s="13">
        <v>12116.67</v>
      </c>
      <c r="F427" s="13">
        <v>2423.33</v>
      </c>
      <c r="G427" s="13">
        <v>14540</v>
      </c>
      <c r="H427" s="5" t="s">
        <v>13</v>
      </c>
      <c r="I427" s="7" t="s">
        <v>384</v>
      </c>
    </row>
    <row r="428" spans="1:9" ht="15.75" x14ac:dyDescent="0.25">
      <c r="A428" s="67" t="s">
        <v>398</v>
      </c>
      <c r="B428" s="65"/>
      <c r="C428" s="65"/>
      <c r="D428" s="65"/>
      <c r="E428" s="65"/>
      <c r="F428" s="65"/>
      <c r="G428" s="66"/>
      <c r="H428" s="5"/>
      <c r="I428" s="7"/>
    </row>
    <row r="429" spans="1:9" ht="31.5" x14ac:dyDescent="0.25">
      <c r="A429" s="5">
        <f>A427 + 1</f>
        <v>372</v>
      </c>
      <c r="B429" s="5"/>
      <c r="C429" s="7">
        <v>106</v>
      </c>
      <c r="D429" s="12" t="s">
        <v>383</v>
      </c>
      <c r="E429" s="13">
        <v>2158.33</v>
      </c>
      <c r="F429" s="13">
        <v>431.67</v>
      </c>
      <c r="G429" s="13">
        <v>2590</v>
      </c>
      <c r="H429" s="5" t="s">
        <v>13</v>
      </c>
      <c r="I429" s="7" t="s">
        <v>384</v>
      </c>
    </row>
    <row r="430" spans="1:9" ht="31.5" x14ac:dyDescent="0.25">
      <c r="A430" s="5">
        <f t="shared" ref="A430:A440" si="19">A429 + 1</f>
        <v>373</v>
      </c>
      <c r="B430" s="5"/>
      <c r="C430" s="7">
        <v>106</v>
      </c>
      <c r="D430" s="12" t="s">
        <v>385</v>
      </c>
      <c r="E430" s="13">
        <v>1316.67</v>
      </c>
      <c r="F430" s="13">
        <v>263.33</v>
      </c>
      <c r="G430" s="13">
        <v>1580</v>
      </c>
      <c r="H430" s="5" t="s">
        <v>13</v>
      </c>
      <c r="I430" s="7" t="s">
        <v>384</v>
      </c>
    </row>
    <row r="431" spans="1:9" ht="31.5" x14ac:dyDescent="0.25">
      <c r="A431" s="5">
        <f t="shared" si="19"/>
        <v>374</v>
      </c>
      <c r="B431" s="5"/>
      <c r="C431" s="7">
        <v>106</v>
      </c>
      <c r="D431" s="12" t="s">
        <v>386</v>
      </c>
      <c r="E431" s="13">
        <v>5216.67</v>
      </c>
      <c r="F431" s="13">
        <v>1043.33</v>
      </c>
      <c r="G431" s="13">
        <v>6260</v>
      </c>
      <c r="H431" s="5" t="s">
        <v>13</v>
      </c>
      <c r="I431" s="7" t="s">
        <v>384</v>
      </c>
    </row>
    <row r="432" spans="1:9" ht="31.5" x14ac:dyDescent="0.25">
      <c r="A432" s="5">
        <f t="shared" si="19"/>
        <v>375</v>
      </c>
      <c r="B432" s="5"/>
      <c r="C432" s="7">
        <v>106</v>
      </c>
      <c r="D432" s="12" t="s">
        <v>387</v>
      </c>
      <c r="E432" s="13">
        <v>3600</v>
      </c>
      <c r="F432" s="13">
        <v>720</v>
      </c>
      <c r="G432" s="13">
        <v>4320</v>
      </c>
      <c r="H432" s="5" t="s">
        <v>13</v>
      </c>
      <c r="I432" s="7" t="s">
        <v>384</v>
      </c>
    </row>
    <row r="433" spans="1:9" ht="31.5" x14ac:dyDescent="0.25">
      <c r="A433" s="5">
        <f t="shared" si="19"/>
        <v>376</v>
      </c>
      <c r="B433" s="5"/>
      <c r="C433" s="7">
        <v>106</v>
      </c>
      <c r="D433" s="12" t="s">
        <v>388</v>
      </c>
      <c r="E433" s="13">
        <v>17033.330000000002</v>
      </c>
      <c r="F433" s="13">
        <v>3406.67</v>
      </c>
      <c r="G433" s="13">
        <v>20440</v>
      </c>
      <c r="H433" s="5" t="s">
        <v>13</v>
      </c>
      <c r="I433" s="7" t="s">
        <v>384</v>
      </c>
    </row>
    <row r="434" spans="1:9" ht="31.5" x14ac:dyDescent="0.25">
      <c r="A434" s="5">
        <f t="shared" si="19"/>
        <v>377</v>
      </c>
      <c r="B434" s="5"/>
      <c r="C434" s="7">
        <v>106</v>
      </c>
      <c r="D434" s="12" t="s">
        <v>389</v>
      </c>
      <c r="E434" s="13">
        <v>12233.33</v>
      </c>
      <c r="F434" s="13">
        <v>2446.67</v>
      </c>
      <c r="G434" s="13">
        <v>14680</v>
      </c>
      <c r="H434" s="5" t="s">
        <v>13</v>
      </c>
      <c r="I434" s="7" t="s">
        <v>384</v>
      </c>
    </row>
    <row r="435" spans="1:9" ht="31.5" x14ac:dyDescent="0.25">
      <c r="A435" s="5">
        <f t="shared" si="19"/>
        <v>378</v>
      </c>
      <c r="B435" s="5"/>
      <c r="C435" s="7">
        <v>106</v>
      </c>
      <c r="D435" s="12" t="s">
        <v>390</v>
      </c>
      <c r="E435" s="13">
        <v>3116.67</v>
      </c>
      <c r="F435" s="13">
        <v>623.33000000000004</v>
      </c>
      <c r="G435" s="13">
        <v>3740</v>
      </c>
      <c r="H435" s="5" t="s">
        <v>13</v>
      </c>
      <c r="I435" s="7" t="s">
        <v>384</v>
      </c>
    </row>
    <row r="436" spans="1:9" ht="31.5" x14ac:dyDescent="0.25">
      <c r="A436" s="5">
        <f t="shared" si="19"/>
        <v>379</v>
      </c>
      <c r="B436" s="5"/>
      <c r="C436" s="7">
        <v>106</v>
      </c>
      <c r="D436" s="12" t="s">
        <v>391</v>
      </c>
      <c r="E436" s="13">
        <v>2400</v>
      </c>
      <c r="F436" s="13">
        <v>480</v>
      </c>
      <c r="G436" s="13">
        <v>2880</v>
      </c>
      <c r="H436" s="5" t="s">
        <v>13</v>
      </c>
      <c r="I436" s="7" t="s">
        <v>384</v>
      </c>
    </row>
    <row r="437" spans="1:9" ht="31.5" x14ac:dyDescent="0.25">
      <c r="A437" s="5">
        <f t="shared" si="19"/>
        <v>380</v>
      </c>
      <c r="B437" s="5"/>
      <c r="C437" s="7">
        <v>106</v>
      </c>
      <c r="D437" s="12" t="s">
        <v>392</v>
      </c>
      <c r="E437" s="13">
        <v>14991.67</v>
      </c>
      <c r="F437" s="13">
        <v>2998.33</v>
      </c>
      <c r="G437" s="13">
        <v>17990</v>
      </c>
      <c r="H437" s="5" t="s">
        <v>13</v>
      </c>
      <c r="I437" s="7" t="s">
        <v>384</v>
      </c>
    </row>
    <row r="438" spans="1:9" ht="31.5" x14ac:dyDescent="0.25">
      <c r="A438" s="5">
        <f t="shared" si="19"/>
        <v>381</v>
      </c>
      <c r="B438" s="5"/>
      <c r="C438" s="7">
        <v>106</v>
      </c>
      <c r="D438" s="12" t="s">
        <v>393</v>
      </c>
      <c r="E438" s="13">
        <v>10916.67</v>
      </c>
      <c r="F438" s="13">
        <v>2183.33</v>
      </c>
      <c r="G438" s="13">
        <v>13100</v>
      </c>
      <c r="H438" s="5" t="s">
        <v>13</v>
      </c>
      <c r="I438" s="7" t="s">
        <v>384</v>
      </c>
    </row>
    <row r="439" spans="1:9" ht="31.5" x14ac:dyDescent="0.25">
      <c r="A439" s="5">
        <f t="shared" si="19"/>
        <v>382</v>
      </c>
      <c r="B439" s="5"/>
      <c r="C439" s="7">
        <v>106</v>
      </c>
      <c r="D439" s="12" t="s">
        <v>394</v>
      </c>
      <c r="E439" s="13">
        <v>11991.67</v>
      </c>
      <c r="F439" s="13">
        <v>2398.33</v>
      </c>
      <c r="G439" s="13">
        <v>14390</v>
      </c>
      <c r="H439" s="5" t="s">
        <v>13</v>
      </c>
      <c r="I439" s="7" t="s">
        <v>384</v>
      </c>
    </row>
    <row r="440" spans="1:9" ht="31.5" x14ac:dyDescent="0.25">
      <c r="A440" s="5">
        <f t="shared" si="19"/>
        <v>383</v>
      </c>
      <c r="B440" s="5"/>
      <c r="C440" s="7">
        <v>106</v>
      </c>
      <c r="D440" s="12" t="s">
        <v>395</v>
      </c>
      <c r="E440" s="13">
        <v>8516.67</v>
      </c>
      <c r="F440" s="13">
        <v>1703.33</v>
      </c>
      <c r="G440" s="13">
        <v>10220</v>
      </c>
      <c r="H440" s="5" t="s">
        <v>13</v>
      </c>
      <c r="I440" s="7" t="s">
        <v>384</v>
      </c>
    </row>
    <row r="441" spans="1:9" ht="15.75" x14ac:dyDescent="0.25">
      <c r="A441" s="67" t="s">
        <v>399</v>
      </c>
      <c r="B441" s="65"/>
      <c r="C441" s="65"/>
      <c r="D441" s="65"/>
      <c r="E441" s="65"/>
      <c r="F441" s="65"/>
      <c r="G441" s="66"/>
      <c r="H441" s="5"/>
      <c r="I441" s="7"/>
    </row>
    <row r="442" spans="1:9" ht="31.5" x14ac:dyDescent="0.25">
      <c r="A442" s="5">
        <f>A440 + 1</f>
        <v>384</v>
      </c>
      <c r="B442" s="5"/>
      <c r="C442" s="7">
        <v>106</v>
      </c>
      <c r="D442" s="12" t="s">
        <v>383</v>
      </c>
      <c r="E442" s="13">
        <v>416.67</v>
      </c>
      <c r="F442" s="13">
        <v>83.33</v>
      </c>
      <c r="G442" s="13">
        <v>500</v>
      </c>
      <c r="H442" s="5" t="s">
        <v>13</v>
      </c>
      <c r="I442" s="7" t="s">
        <v>384</v>
      </c>
    </row>
    <row r="443" spans="1:9" ht="31.5" x14ac:dyDescent="0.25">
      <c r="A443" s="5">
        <f t="shared" ref="A443:A453" si="20">A442 + 1</f>
        <v>385</v>
      </c>
      <c r="B443" s="5"/>
      <c r="C443" s="7">
        <v>106</v>
      </c>
      <c r="D443" s="12" t="s">
        <v>385</v>
      </c>
      <c r="E443" s="13">
        <v>216.67</v>
      </c>
      <c r="F443" s="13">
        <v>43.33</v>
      </c>
      <c r="G443" s="13">
        <v>260</v>
      </c>
      <c r="H443" s="5" t="s">
        <v>13</v>
      </c>
      <c r="I443" s="7" t="s">
        <v>384</v>
      </c>
    </row>
    <row r="444" spans="1:9" ht="31.5" x14ac:dyDescent="0.25">
      <c r="A444" s="5">
        <f t="shared" si="20"/>
        <v>386</v>
      </c>
      <c r="B444" s="5"/>
      <c r="C444" s="7">
        <v>106</v>
      </c>
      <c r="D444" s="12" t="s">
        <v>386</v>
      </c>
      <c r="E444" s="13">
        <v>1316.67</v>
      </c>
      <c r="F444" s="13">
        <v>263.33</v>
      </c>
      <c r="G444" s="13">
        <v>1580</v>
      </c>
      <c r="H444" s="5" t="s">
        <v>13</v>
      </c>
      <c r="I444" s="7" t="s">
        <v>384</v>
      </c>
    </row>
    <row r="445" spans="1:9" ht="31.5" x14ac:dyDescent="0.25">
      <c r="A445" s="5">
        <f t="shared" si="20"/>
        <v>387</v>
      </c>
      <c r="B445" s="5"/>
      <c r="C445" s="7">
        <v>106</v>
      </c>
      <c r="D445" s="12" t="s">
        <v>387</v>
      </c>
      <c r="E445" s="13">
        <v>416.67</v>
      </c>
      <c r="F445" s="13">
        <v>83.33</v>
      </c>
      <c r="G445" s="13">
        <v>500</v>
      </c>
      <c r="H445" s="5" t="s">
        <v>13</v>
      </c>
      <c r="I445" s="7" t="s">
        <v>384</v>
      </c>
    </row>
    <row r="446" spans="1:9" ht="31.5" x14ac:dyDescent="0.25">
      <c r="A446" s="5">
        <f t="shared" si="20"/>
        <v>388</v>
      </c>
      <c r="B446" s="5"/>
      <c r="C446" s="7">
        <v>106</v>
      </c>
      <c r="D446" s="12" t="s">
        <v>388</v>
      </c>
      <c r="E446" s="13">
        <v>3900</v>
      </c>
      <c r="F446" s="13">
        <v>780</v>
      </c>
      <c r="G446" s="13">
        <v>4680</v>
      </c>
      <c r="H446" s="5" t="s">
        <v>13</v>
      </c>
      <c r="I446" s="7" t="s">
        <v>384</v>
      </c>
    </row>
    <row r="447" spans="1:9" ht="31.5" x14ac:dyDescent="0.25">
      <c r="A447" s="5">
        <f t="shared" si="20"/>
        <v>389</v>
      </c>
      <c r="B447" s="5"/>
      <c r="C447" s="7">
        <v>106</v>
      </c>
      <c r="D447" s="12" t="s">
        <v>389</v>
      </c>
      <c r="E447" s="13">
        <v>1975</v>
      </c>
      <c r="F447" s="13">
        <v>395</v>
      </c>
      <c r="G447" s="13">
        <v>2370</v>
      </c>
      <c r="H447" s="5" t="s">
        <v>13</v>
      </c>
      <c r="I447" s="7" t="s">
        <v>384</v>
      </c>
    </row>
    <row r="448" spans="1:9" ht="31.5" x14ac:dyDescent="0.25">
      <c r="A448" s="5">
        <f t="shared" si="20"/>
        <v>390</v>
      </c>
      <c r="B448" s="5"/>
      <c r="C448" s="7">
        <v>106</v>
      </c>
      <c r="D448" s="12" t="s">
        <v>390</v>
      </c>
      <c r="E448" s="13">
        <v>1083.33</v>
      </c>
      <c r="F448" s="13">
        <v>216.67</v>
      </c>
      <c r="G448" s="13">
        <v>1300</v>
      </c>
      <c r="H448" s="5" t="s">
        <v>13</v>
      </c>
      <c r="I448" s="7" t="s">
        <v>384</v>
      </c>
    </row>
    <row r="449" spans="1:9" ht="31.5" x14ac:dyDescent="0.25">
      <c r="A449" s="5">
        <f t="shared" si="20"/>
        <v>391</v>
      </c>
      <c r="B449" s="5"/>
      <c r="C449" s="7">
        <v>106</v>
      </c>
      <c r="D449" s="12" t="s">
        <v>391</v>
      </c>
      <c r="E449" s="13">
        <v>216.67</v>
      </c>
      <c r="F449" s="13">
        <v>43.33</v>
      </c>
      <c r="G449" s="13">
        <v>260</v>
      </c>
      <c r="H449" s="5" t="s">
        <v>13</v>
      </c>
      <c r="I449" s="7" t="s">
        <v>384</v>
      </c>
    </row>
    <row r="450" spans="1:9" ht="31.5" x14ac:dyDescent="0.25">
      <c r="A450" s="5">
        <f t="shared" si="20"/>
        <v>392</v>
      </c>
      <c r="B450" s="5"/>
      <c r="C450" s="7">
        <v>106</v>
      </c>
      <c r="D450" s="12" t="s">
        <v>392</v>
      </c>
      <c r="E450" s="13">
        <v>3600</v>
      </c>
      <c r="F450" s="13">
        <v>720</v>
      </c>
      <c r="G450" s="13">
        <v>4320</v>
      </c>
      <c r="H450" s="5" t="s">
        <v>13</v>
      </c>
      <c r="I450" s="7" t="s">
        <v>384</v>
      </c>
    </row>
    <row r="451" spans="1:9" ht="31.5" x14ac:dyDescent="0.25">
      <c r="A451" s="5">
        <f t="shared" si="20"/>
        <v>393</v>
      </c>
      <c r="B451" s="5"/>
      <c r="C451" s="7">
        <v>106</v>
      </c>
      <c r="D451" s="12" t="s">
        <v>393</v>
      </c>
      <c r="E451" s="13">
        <v>1741.67</v>
      </c>
      <c r="F451" s="13">
        <v>348.33</v>
      </c>
      <c r="G451" s="13">
        <v>2090</v>
      </c>
      <c r="H451" s="5" t="s">
        <v>13</v>
      </c>
      <c r="I451" s="7" t="s">
        <v>384</v>
      </c>
    </row>
    <row r="452" spans="1:9" ht="31.5" x14ac:dyDescent="0.25">
      <c r="A452" s="5">
        <f t="shared" si="20"/>
        <v>394</v>
      </c>
      <c r="B452" s="5"/>
      <c r="C452" s="7">
        <v>106</v>
      </c>
      <c r="D452" s="12" t="s">
        <v>394</v>
      </c>
      <c r="E452" s="13">
        <v>2516.67</v>
      </c>
      <c r="F452" s="13">
        <v>503.33</v>
      </c>
      <c r="G452" s="13">
        <v>3020</v>
      </c>
      <c r="H452" s="5" t="s">
        <v>13</v>
      </c>
      <c r="I452" s="7" t="s">
        <v>384</v>
      </c>
    </row>
    <row r="453" spans="1:9" ht="31.5" x14ac:dyDescent="0.25">
      <c r="A453" s="5">
        <f t="shared" si="20"/>
        <v>395</v>
      </c>
      <c r="B453" s="5"/>
      <c r="C453" s="7">
        <v>106</v>
      </c>
      <c r="D453" s="12" t="s">
        <v>395</v>
      </c>
      <c r="E453" s="13">
        <v>1500</v>
      </c>
      <c r="F453" s="13">
        <v>300</v>
      </c>
      <c r="G453" s="13">
        <v>1800</v>
      </c>
      <c r="H453" s="5" t="s">
        <v>13</v>
      </c>
      <c r="I453" s="7" t="s">
        <v>384</v>
      </c>
    </row>
    <row r="454" spans="1:9" ht="15.75" x14ac:dyDescent="0.25">
      <c r="A454" s="67" t="s">
        <v>400</v>
      </c>
      <c r="B454" s="65"/>
      <c r="C454" s="65"/>
      <c r="D454" s="65"/>
      <c r="E454" s="65"/>
      <c r="F454" s="65"/>
      <c r="G454" s="66"/>
      <c r="H454" s="5"/>
      <c r="I454" s="7"/>
    </row>
    <row r="455" spans="1:9" ht="31.5" x14ac:dyDescent="0.25">
      <c r="A455" s="5">
        <f>A453 + 1</f>
        <v>396</v>
      </c>
      <c r="B455" s="5"/>
      <c r="C455" s="7">
        <v>106</v>
      </c>
      <c r="D455" s="12" t="s">
        <v>401</v>
      </c>
      <c r="E455" s="13">
        <v>3116.67</v>
      </c>
      <c r="F455" s="13">
        <v>623.33000000000004</v>
      </c>
      <c r="G455" s="13">
        <v>3740</v>
      </c>
      <c r="H455" s="5" t="s">
        <v>13</v>
      </c>
      <c r="I455" s="7" t="s">
        <v>384</v>
      </c>
    </row>
    <row r="456" spans="1:9" ht="15.75" x14ac:dyDescent="0.25">
      <c r="A456" s="67" t="s">
        <v>402</v>
      </c>
      <c r="B456" s="65"/>
      <c r="C456" s="65"/>
      <c r="D456" s="65"/>
      <c r="E456" s="65"/>
      <c r="F456" s="65"/>
      <c r="G456" s="66"/>
      <c r="H456" s="5"/>
      <c r="I456" s="7"/>
    </row>
    <row r="457" spans="1:9" ht="47.25" x14ac:dyDescent="0.25">
      <c r="A457" s="5">
        <f>A455 + 1</f>
        <v>397</v>
      </c>
      <c r="B457" s="5"/>
      <c r="C457" s="7">
        <v>106</v>
      </c>
      <c r="D457" s="12" t="s">
        <v>403</v>
      </c>
      <c r="E457" s="13">
        <v>8516.67</v>
      </c>
      <c r="F457" s="13">
        <v>1703.33</v>
      </c>
      <c r="G457" s="13">
        <v>10220</v>
      </c>
      <c r="H457" s="5" t="s">
        <v>13</v>
      </c>
      <c r="I457" s="7" t="s">
        <v>384</v>
      </c>
    </row>
    <row r="458" spans="1:9" ht="47.25" x14ac:dyDescent="0.25">
      <c r="A458" s="5">
        <f t="shared" ref="A458:A468" si="21">A457 + 1</f>
        <v>398</v>
      </c>
      <c r="B458" s="5"/>
      <c r="C458" s="7">
        <v>106</v>
      </c>
      <c r="D458" s="12" t="s">
        <v>404</v>
      </c>
      <c r="E458" s="13">
        <v>6416.67</v>
      </c>
      <c r="F458" s="13">
        <v>1283.33</v>
      </c>
      <c r="G458" s="13">
        <v>7700</v>
      </c>
      <c r="H458" s="5" t="s">
        <v>13</v>
      </c>
      <c r="I458" s="7" t="s">
        <v>384</v>
      </c>
    </row>
    <row r="459" spans="1:9" ht="15.75" x14ac:dyDescent="0.25">
      <c r="A459" s="5">
        <f t="shared" si="21"/>
        <v>399</v>
      </c>
      <c r="B459" s="5"/>
      <c r="C459" s="7">
        <v>106</v>
      </c>
      <c r="D459" s="12" t="s">
        <v>405</v>
      </c>
      <c r="E459" s="13">
        <v>3116.67</v>
      </c>
      <c r="F459" s="13">
        <v>623.33000000000004</v>
      </c>
      <c r="G459" s="13">
        <v>3740</v>
      </c>
      <c r="H459" s="5" t="s">
        <v>13</v>
      </c>
      <c r="I459" s="7" t="s">
        <v>384</v>
      </c>
    </row>
    <row r="460" spans="1:9" ht="15.75" x14ac:dyDescent="0.25">
      <c r="A460" s="5">
        <f t="shared" si="21"/>
        <v>400</v>
      </c>
      <c r="B460" s="5"/>
      <c r="C460" s="7">
        <v>106</v>
      </c>
      <c r="D460" s="12" t="s">
        <v>406</v>
      </c>
      <c r="E460" s="13">
        <v>1500</v>
      </c>
      <c r="F460" s="13">
        <v>300</v>
      </c>
      <c r="G460" s="13">
        <v>1800</v>
      </c>
      <c r="H460" s="5" t="s">
        <v>13</v>
      </c>
      <c r="I460" s="7" t="s">
        <v>384</v>
      </c>
    </row>
    <row r="461" spans="1:9" ht="31.5" x14ac:dyDescent="0.25">
      <c r="A461" s="5">
        <f t="shared" si="21"/>
        <v>401</v>
      </c>
      <c r="B461" s="5"/>
      <c r="C461" s="7">
        <v>106</v>
      </c>
      <c r="D461" s="12" t="s">
        <v>407</v>
      </c>
      <c r="E461" s="13">
        <v>8516.67</v>
      </c>
      <c r="F461" s="13">
        <v>1703.33</v>
      </c>
      <c r="G461" s="13">
        <v>10220</v>
      </c>
      <c r="H461" s="5" t="s">
        <v>13</v>
      </c>
      <c r="I461" s="7" t="s">
        <v>384</v>
      </c>
    </row>
    <row r="462" spans="1:9" ht="31.5" x14ac:dyDescent="0.25">
      <c r="A462" s="5">
        <f t="shared" si="21"/>
        <v>402</v>
      </c>
      <c r="B462" s="5"/>
      <c r="C462" s="7">
        <v>106</v>
      </c>
      <c r="D462" s="12" t="s">
        <v>408</v>
      </c>
      <c r="E462" s="13">
        <v>6416.67</v>
      </c>
      <c r="F462" s="13">
        <v>1283.33</v>
      </c>
      <c r="G462" s="13">
        <v>7700</v>
      </c>
      <c r="H462" s="5" t="s">
        <v>13</v>
      </c>
      <c r="I462" s="7" t="s">
        <v>384</v>
      </c>
    </row>
    <row r="463" spans="1:9" ht="15.75" x14ac:dyDescent="0.25">
      <c r="A463" s="5">
        <f t="shared" si="21"/>
        <v>403</v>
      </c>
      <c r="B463" s="5"/>
      <c r="C463" s="7">
        <v>106</v>
      </c>
      <c r="D463" s="12" t="s">
        <v>409</v>
      </c>
      <c r="E463" s="13">
        <v>6416.67</v>
      </c>
      <c r="F463" s="13">
        <v>1283.33</v>
      </c>
      <c r="G463" s="13">
        <v>7700</v>
      </c>
      <c r="H463" s="5" t="s">
        <v>13</v>
      </c>
      <c r="I463" s="7" t="s">
        <v>384</v>
      </c>
    </row>
    <row r="464" spans="1:9" ht="31.5" x14ac:dyDescent="0.25">
      <c r="A464" s="5">
        <f t="shared" si="21"/>
        <v>404</v>
      </c>
      <c r="B464" s="5"/>
      <c r="C464" s="7">
        <v>106</v>
      </c>
      <c r="D464" s="12" t="s">
        <v>410</v>
      </c>
      <c r="E464" s="13">
        <v>4258.33</v>
      </c>
      <c r="F464" s="13">
        <v>851.67</v>
      </c>
      <c r="G464" s="13">
        <v>5110</v>
      </c>
      <c r="H464" s="5" t="s">
        <v>13</v>
      </c>
      <c r="I464" s="7" t="s">
        <v>384</v>
      </c>
    </row>
    <row r="465" spans="1:9" ht="15.75" x14ac:dyDescent="0.25">
      <c r="A465" s="5">
        <f t="shared" si="21"/>
        <v>405</v>
      </c>
      <c r="B465" s="5"/>
      <c r="C465" s="7">
        <v>106</v>
      </c>
      <c r="D465" s="12" t="s">
        <v>411</v>
      </c>
      <c r="E465" s="13">
        <v>3116.67</v>
      </c>
      <c r="F465" s="13">
        <v>623.33000000000004</v>
      </c>
      <c r="G465" s="13">
        <v>3740</v>
      </c>
      <c r="H465" s="5" t="s">
        <v>13</v>
      </c>
      <c r="I465" s="7" t="s">
        <v>384</v>
      </c>
    </row>
    <row r="466" spans="1:9" ht="15.75" x14ac:dyDescent="0.25">
      <c r="A466" s="5">
        <f t="shared" si="21"/>
        <v>406</v>
      </c>
      <c r="B466" s="5"/>
      <c r="C466" s="7">
        <v>106</v>
      </c>
      <c r="D466" s="12" t="s">
        <v>412</v>
      </c>
      <c r="E466" s="13">
        <v>1500</v>
      </c>
      <c r="F466" s="13">
        <v>300</v>
      </c>
      <c r="G466" s="13">
        <v>1800</v>
      </c>
      <c r="H466" s="5" t="s">
        <v>13</v>
      </c>
      <c r="I466" s="7" t="s">
        <v>384</v>
      </c>
    </row>
    <row r="467" spans="1:9" ht="63" x14ac:dyDescent="0.25">
      <c r="A467" s="5">
        <f t="shared" si="21"/>
        <v>407</v>
      </c>
      <c r="B467" s="5"/>
      <c r="C467" s="7">
        <v>106</v>
      </c>
      <c r="D467" s="12" t="s">
        <v>413</v>
      </c>
      <c r="E467" s="13">
        <v>3116.67</v>
      </c>
      <c r="F467" s="13">
        <v>623.33000000000004</v>
      </c>
      <c r="G467" s="13">
        <v>3740</v>
      </c>
      <c r="H467" s="5" t="s">
        <v>13</v>
      </c>
      <c r="I467" s="7" t="s">
        <v>384</v>
      </c>
    </row>
    <row r="468" spans="1:9" ht="63" x14ac:dyDescent="0.25">
      <c r="A468" s="5">
        <f t="shared" si="21"/>
        <v>408</v>
      </c>
      <c r="B468" s="5"/>
      <c r="C468" s="7">
        <v>106</v>
      </c>
      <c r="D468" s="12" t="s">
        <v>414</v>
      </c>
      <c r="E468" s="13">
        <v>1500</v>
      </c>
      <c r="F468" s="13">
        <v>300</v>
      </c>
      <c r="G468" s="13">
        <v>1800</v>
      </c>
      <c r="H468" s="5" t="s">
        <v>13</v>
      </c>
      <c r="I468" s="7" t="s">
        <v>384</v>
      </c>
    </row>
    <row r="469" spans="1:9" ht="15.75" x14ac:dyDescent="0.25">
      <c r="A469" s="67" t="s">
        <v>415</v>
      </c>
      <c r="B469" s="65"/>
      <c r="C469" s="65"/>
      <c r="D469" s="65"/>
      <c r="E469" s="65"/>
      <c r="F469" s="65"/>
      <c r="G469" s="66"/>
      <c r="H469" s="5"/>
      <c r="I469" s="7"/>
    </row>
    <row r="470" spans="1:9" ht="15.75" x14ac:dyDescent="0.25">
      <c r="A470" s="67" t="s">
        <v>401</v>
      </c>
      <c r="B470" s="65"/>
      <c r="C470" s="65"/>
      <c r="D470" s="65"/>
      <c r="E470" s="65"/>
      <c r="F470" s="65"/>
      <c r="G470" s="66"/>
      <c r="H470" s="5"/>
      <c r="I470" s="7"/>
    </row>
    <row r="471" spans="1:9" ht="15.75" x14ac:dyDescent="0.25">
      <c r="A471" s="5">
        <f>A468 + 1</f>
        <v>409</v>
      </c>
      <c r="B471" s="5"/>
      <c r="C471" s="7">
        <v>106</v>
      </c>
      <c r="D471" s="12" t="s">
        <v>374</v>
      </c>
      <c r="E471" s="13">
        <v>2158.33</v>
      </c>
      <c r="F471" s="13">
        <v>431.67</v>
      </c>
      <c r="G471" s="13">
        <v>2590</v>
      </c>
      <c r="H471" s="5" t="s">
        <v>13</v>
      </c>
      <c r="I471" s="7" t="s">
        <v>384</v>
      </c>
    </row>
    <row r="472" spans="1:9" ht="15.75" x14ac:dyDescent="0.25">
      <c r="A472" s="5">
        <f>A471 + 1</f>
        <v>410</v>
      </c>
      <c r="B472" s="5"/>
      <c r="C472" s="7">
        <v>106</v>
      </c>
      <c r="D472" s="12" t="s">
        <v>375</v>
      </c>
      <c r="E472" s="13">
        <v>1083.33</v>
      </c>
      <c r="F472" s="13">
        <v>216.67</v>
      </c>
      <c r="G472" s="13">
        <v>1300</v>
      </c>
      <c r="H472" s="5" t="s">
        <v>13</v>
      </c>
      <c r="I472" s="7" t="s">
        <v>384</v>
      </c>
    </row>
    <row r="473" spans="1:9" ht="15.75" x14ac:dyDescent="0.25">
      <c r="A473" s="5">
        <f>A472 + 1</f>
        <v>411</v>
      </c>
      <c r="B473" s="5"/>
      <c r="C473" s="7">
        <v>106</v>
      </c>
      <c r="D473" s="12" t="s">
        <v>376</v>
      </c>
      <c r="E473" s="13">
        <v>216.67</v>
      </c>
      <c r="F473" s="13">
        <v>43.33</v>
      </c>
      <c r="G473" s="13">
        <v>260</v>
      </c>
      <c r="H473" s="5" t="s">
        <v>13</v>
      </c>
      <c r="I473" s="7" t="s">
        <v>384</v>
      </c>
    </row>
    <row r="474" spans="1:9" ht="15.75" x14ac:dyDescent="0.25">
      <c r="A474" s="67" t="s">
        <v>402</v>
      </c>
      <c r="B474" s="65"/>
      <c r="C474" s="65"/>
      <c r="D474" s="65"/>
      <c r="E474" s="65"/>
      <c r="F474" s="65"/>
      <c r="G474" s="66"/>
      <c r="H474" s="5"/>
      <c r="I474" s="7"/>
    </row>
    <row r="475" spans="1:9" ht="15.75" x14ac:dyDescent="0.25">
      <c r="A475" s="67" t="s">
        <v>374</v>
      </c>
      <c r="B475" s="65"/>
      <c r="C475" s="65"/>
      <c r="D475" s="65"/>
      <c r="E475" s="65"/>
      <c r="F475" s="65"/>
      <c r="G475" s="66"/>
      <c r="H475" s="5"/>
      <c r="I475" s="7"/>
    </row>
    <row r="476" spans="1:9" ht="47.25" x14ac:dyDescent="0.25">
      <c r="A476" s="5">
        <f>A473 + 1</f>
        <v>412</v>
      </c>
      <c r="B476" s="5"/>
      <c r="C476" s="7">
        <v>106</v>
      </c>
      <c r="D476" s="12" t="s">
        <v>403</v>
      </c>
      <c r="E476" s="13">
        <v>6416.67</v>
      </c>
      <c r="F476" s="13">
        <v>1283.33</v>
      </c>
      <c r="G476" s="13">
        <v>7700</v>
      </c>
      <c r="H476" s="5" t="s">
        <v>13</v>
      </c>
      <c r="I476" s="7" t="s">
        <v>384</v>
      </c>
    </row>
    <row r="477" spans="1:9" ht="47.25" x14ac:dyDescent="0.25">
      <c r="A477" s="5">
        <f t="shared" ref="A477:A487" si="22">A476 + 1</f>
        <v>413</v>
      </c>
      <c r="B477" s="5"/>
      <c r="C477" s="7">
        <v>106</v>
      </c>
      <c r="D477" s="12" t="s">
        <v>404</v>
      </c>
      <c r="E477" s="13">
        <v>4258.33</v>
      </c>
      <c r="F477" s="13">
        <v>851.67</v>
      </c>
      <c r="G477" s="13">
        <v>5110</v>
      </c>
      <c r="H477" s="5" t="s">
        <v>13</v>
      </c>
      <c r="I477" s="7" t="s">
        <v>384</v>
      </c>
    </row>
    <row r="478" spans="1:9" ht="15.75" x14ac:dyDescent="0.25">
      <c r="A478" s="5">
        <f t="shared" si="22"/>
        <v>414</v>
      </c>
      <c r="B478" s="5"/>
      <c r="C478" s="7">
        <v>106</v>
      </c>
      <c r="D478" s="12" t="s">
        <v>405</v>
      </c>
      <c r="E478" s="13">
        <v>2158.33</v>
      </c>
      <c r="F478" s="13">
        <v>431.67</v>
      </c>
      <c r="G478" s="13">
        <v>2590</v>
      </c>
      <c r="H478" s="5" t="s">
        <v>13</v>
      </c>
      <c r="I478" s="7" t="s">
        <v>384</v>
      </c>
    </row>
    <row r="479" spans="1:9" ht="15.75" x14ac:dyDescent="0.25">
      <c r="A479" s="5">
        <f t="shared" si="22"/>
        <v>415</v>
      </c>
      <c r="B479" s="5"/>
      <c r="C479" s="7">
        <v>106</v>
      </c>
      <c r="D479" s="12" t="s">
        <v>406</v>
      </c>
      <c r="E479" s="13">
        <v>1500</v>
      </c>
      <c r="F479" s="13">
        <v>300</v>
      </c>
      <c r="G479" s="13">
        <v>1800</v>
      </c>
      <c r="H479" s="5" t="s">
        <v>13</v>
      </c>
      <c r="I479" s="7" t="s">
        <v>384</v>
      </c>
    </row>
    <row r="480" spans="1:9" ht="31.5" x14ac:dyDescent="0.25">
      <c r="A480" s="5">
        <f t="shared" si="22"/>
        <v>416</v>
      </c>
      <c r="B480" s="5"/>
      <c r="C480" s="7">
        <v>106</v>
      </c>
      <c r="D480" s="12" t="s">
        <v>407</v>
      </c>
      <c r="E480" s="13">
        <v>6416.67</v>
      </c>
      <c r="F480" s="13">
        <v>1283.33</v>
      </c>
      <c r="G480" s="13">
        <v>7700</v>
      </c>
      <c r="H480" s="5" t="s">
        <v>13</v>
      </c>
      <c r="I480" s="7" t="s">
        <v>384</v>
      </c>
    </row>
    <row r="481" spans="1:9" ht="31.5" x14ac:dyDescent="0.25">
      <c r="A481" s="5">
        <f t="shared" si="22"/>
        <v>417</v>
      </c>
      <c r="B481" s="5"/>
      <c r="C481" s="7">
        <v>106</v>
      </c>
      <c r="D481" s="12" t="s">
        <v>408</v>
      </c>
      <c r="E481" s="13">
        <v>4258.33</v>
      </c>
      <c r="F481" s="13">
        <v>851.67</v>
      </c>
      <c r="G481" s="13">
        <v>5110</v>
      </c>
      <c r="H481" s="5" t="s">
        <v>13</v>
      </c>
      <c r="I481" s="7" t="s">
        <v>384</v>
      </c>
    </row>
    <row r="482" spans="1:9" ht="15.75" x14ac:dyDescent="0.25">
      <c r="A482" s="5">
        <f t="shared" si="22"/>
        <v>418</v>
      </c>
      <c r="B482" s="5"/>
      <c r="C482" s="7">
        <v>106</v>
      </c>
      <c r="D482" s="12" t="s">
        <v>409</v>
      </c>
      <c r="E482" s="13">
        <v>3116.67</v>
      </c>
      <c r="F482" s="13">
        <v>623.33000000000004</v>
      </c>
      <c r="G482" s="13">
        <v>3740</v>
      </c>
      <c r="H482" s="5" t="s">
        <v>13</v>
      </c>
      <c r="I482" s="7" t="s">
        <v>384</v>
      </c>
    </row>
    <row r="483" spans="1:9" ht="31.5" x14ac:dyDescent="0.25">
      <c r="A483" s="5">
        <f t="shared" si="22"/>
        <v>419</v>
      </c>
      <c r="B483" s="5"/>
      <c r="C483" s="7">
        <v>106</v>
      </c>
      <c r="D483" s="12" t="s">
        <v>410</v>
      </c>
      <c r="E483" s="13">
        <v>2158.33</v>
      </c>
      <c r="F483" s="13">
        <v>431.67</v>
      </c>
      <c r="G483" s="13">
        <v>2590</v>
      </c>
      <c r="H483" s="5" t="s">
        <v>13</v>
      </c>
      <c r="I483" s="7" t="s">
        <v>384</v>
      </c>
    </row>
    <row r="484" spans="1:9" ht="15.75" x14ac:dyDescent="0.25">
      <c r="A484" s="5">
        <f t="shared" si="22"/>
        <v>420</v>
      </c>
      <c r="B484" s="5"/>
      <c r="C484" s="7">
        <v>106</v>
      </c>
      <c r="D484" s="12" t="s">
        <v>411</v>
      </c>
      <c r="E484" s="13">
        <v>2158.33</v>
      </c>
      <c r="F484" s="13">
        <v>431.67</v>
      </c>
      <c r="G484" s="13">
        <v>2590</v>
      </c>
      <c r="H484" s="5" t="s">
        <v>13</v>
      </c>
      <c r="I484" s="7" t="s">
        <v>384</v>
      </c>
    </row>
    <row r="485" spans="1:9" ht="15.75" x14ac:dyDescent="0.25">
      <c r="A485" s="5">
        <f t="shared" si="22"/>
        <v>421</v>
      </c>
      <c r="B485" s="5"/>
      <c r="C485" s="7">
        <v>106</v>
      </c>
      <c r="D485" s="12" t="s">
        <v>412</v>
      </c>
      <c r="E485" s="13">
        <v>1500</v>
      </c>
      <c r="F485" s="13">
        <v>300</v>
      </c>
      <c r="G485" s="13">
        <v>1800</v>
      </c>
      <c r="H485" s="5" t="s">
        <v>13</v>
      </c>
      <c r="I485" s="7" t="s">
        <v>384</v>
      </c>
    </row>
    <row r="486" spans="1:9" ht="63" x14ac:dyDescent="0.25">
      <c r="A486" s="5">
        <f t="shared" si="22"/>
        <v>422</v>
      </c>
      <c r="B486" s="5"/>
      <c r="C486" s="7">
        <v>106</v>
      </c>
      <c r="D486" s="12" t="s">
        <v>413</v>
      </c>
      <c r="E486" s="13">
        <v>2158.33</v>
      </c>
      <c r="F486" s="13">
        <v>431.67</v>
      </c>
      <c r="G486" s="13">
        <v>2590</v>
      </c>
      <c r="H486" s="5" t="s">
        <v>13</v>
      </c>
      <c r="I486" s="7" t="s">
        <v>384</v>
      </c>
    </row>
    <row r="487" spans="1:9" ht="63" x14ac:dyDescent="0.25">
      <c r="A487" s="5">
        <f t="shared" si="22"/>
        <v>423</v>
      </c>
      <c r="B487" s="5"/>
      <c r="C487" s="7">
        <v>106</v>
      </c>
      <c r="D487" s="12" t="s">
        <v>414</v>
      </c>
      <c r="E487" s="13">
        <v>1500</v>
      </c>
      <c r="F487" s="13">
        <v>300</v>
      </c>
      <c r="G487" s="13">
        <v>1800</v>
      </c>
      <c r="H487" s="5" t="s">
        <v>13</v>
      </c>
      <c r="I487" s="7" t="s">
        <v>384</v>
      </c>
    </row>
    <row r="488" spans="1:9" ht="15.75" x14ac:dyDescent="0.25">
      <c r="A488" s="67" t="s">
        <v>375</v>
      </c>
      <c r="B488" s="65"/>
      <c r="C488" s="65"/>
      <c r="D488" s="65"/>
      <c r="E488" s="65"/>
      <c r="F488" s="65"/>
      <c r="G488" s="66"/>
      <c r="H488" s="5"/>
      <c r="I488" s="7"/>
    </row>
    <row r="489" spans="1:9" ht="47.25" x14ac:dyDescent="0.25">
      <c r="A489" s="5">
        <f>A487 + 1</f>
        <v>424</v>
      </c>
      <c r="B489" s="5"/>
      <c r="C489" s="7">
        <v>106</v>
      </c>
      <c r="D489" s="12" t="s">
        <v>403</v>
      </c>
      <c r="E489" s="13">
        <v>3358.33</v>
      </c>
      <c r="F489" s="13">
        <v>671.67</v>
      </c>
      <c r="G489" s="13">
        <v>4030</v>
      </c>
      <c r="H489" s="5" t="s">
        <v>13</v>
      </c>
      <c r="I489" s="7" t="s">
        <v>384</v>
      </c>
    </row>
    <row r="490" spans="1:9" ht="47.25" x14ac:dyDescent="0.25">
      <c r="A490" s="5">
        <f t="shared" ref="A490:A500" si="23">A489 + 1</f>
        <v>425</v>
      </c>
      <c r="B490" s="5"/>
      <c r="C490" s="7">
        <v>106</v>
      </c>
      <c r="D490" s="12" t="s">
        <v>404</v>
      </c>
      <c r="E490" s="13">
        <v>2158.33</v>
      </c>
      <c r="F490" s="13">
        <v>431.67</v>
      </c>
      <c r="G490" s="13">
        <v>2590</v>
      </c>
      <c r="H490" s="5" t="s">
        <v>13</v>
      </c>
      <c r="I490" s="7" t="s">
        <v>384</v>
      </c>
    </row>
    <row r="491" spans="1:9" ht="15.75" x14ac:dyDescent="0.25">
      <c r="A491" s="5">
        <f t="shared" si="23"/>
        <v>426</v>
      </c>
      <c r="B491" s="5"/>
      <c r="C491" s="7">
        <v>106</v>
      </c>
      <c r="D491" s="12" t="s">
        <v>405</v>
      </c>
      <c r="E491" s="13">
        <v>1083.33</v>
      </c>
      <c r="F491" s="13">
        <v>216.67</v>
      </c>
      <c r="G491" s="13">
        <v>1300</v>
      </c>
      <c r="H491" s="5" t="s">
        <v>13</v>
      </c>
      <c r="I491" s="7" t="s">
        <v>384</v>
      </c>
    </row>
    <row r="492" spans="1:9" ht="15.75" x14ac:dyDescent="0.25">
      <c r="A492" s="5">
        <f t="shared" si="23"/>
        <v>427</v>
      </c>
      <c r="B492" s="5"/>
      <c r="C492" s="7">
        <v>106</v>
      </c>
      <c r="D492" s="12" t="s">
        <v>406</v>
      </c>
      <c r="E492" s="13">
        <v>658.33</v>
      </c>
      <c r="F492" s="13">
        <v>131.66999999999999</v>
      </c>
      <c r="G492" s="13">
        <v>790</v>
      </c>
      <c r="H492" s="5" t="s">
        <v>13</v>
      </c>
      <c r="I492" s="7" t="s">
        <v>384</v>
      </c>
    </row>
    <row r="493" spans="1:9" ht="31.5" x14ac:dyDescent="0.25">
      <c r="A493" s="5">
        <f t="shared" si="23"/>
        <v>428</v>
      </c>
      <c r="B493" s="5"/>
      <c r="C493" s="7">
        <v>106</v>
      </c>
      <c r="D493" s="12" t="s">
        <v>407</v>
      </c>
      <c r="E493" s="13">
        <v>3358.33</v>
      </c>
      <c r="F493" s="13">
        <v>671.67</v>
      </c>
      <c r="G493" s="13">
        <v>4030</v>
      </c>
      <c r="H493" s="5" t="s">
        <v>13</v>
      </c>
      <c r="I493" s="7" t="s">
        <v>384</v>
      </c>
    </row>
    <row r="494" spans="1:9" ht="31.5" x14ac:dyDescent="0.25">
      <c r="A494" s="5">
        <f t="shared" si="23"/>
        <v>429</v>
      </c>
      <c r="B494" s="5"/>
      <c r="C494" s="7">
        <v>106</v>
      </c>
      <c r="D494" s="12" t="s">
        <v>408</v>
      </c>
      <c r="E494" s="13">
        <v>2158.33</v>
      </c>
      <c r="F494" s="13">
        <v>431.67</v>
      </c>
      <c r="G494" s="13">
        <v>2590</v>
      </c>
      <c r="H494" s="5" t="s">
        <v>13</v>
      </c>
      <c r="I494" s="7" t="s">
        <v>384</v>
      </c>
    </row>
    <row r="495" spans="1:9" ht="15.75" x14ac:dyDescent="0.25">
      <c r="A495" s="5">
        <f t="shared" si="23"/>
        <v>430</v>
      </c>
      <c r="B495" s="5"/>
      <c r="C495" s="7">
        <v>106</v>
      </c>
      <c r="D495" s="12" t="s">
        <v>409</v>
      </c>
      <c r="E495" s="13">
        <v>1741.67</v>
      </c>
      <c r="F495" s="13">
        <v>348.33</v>
      </c>
      <c r="G495" s="13">
        <v>2090</v>
      </c>
      <c r="H495" s="5" t="s">
        <v>13</v>
      </c>
      <c r="I495" s="7" t="s">
        <v>384</v>
      </c>
    </row>
    <row r="496" spans="1:9" ht="31.5" x14ac:dyDescent="0.25">
      <c r="A496" s="5">
        <f t="shared" si="23"/>
        <v>431</v>
      </c>
      <c r="B496" s="5"/>
      <c r="C496" s="7">
        <v>106</v>
      </c>
      <c r="D496" s="12" t="s">
        <v>410</v>
      </c>
      <c r="E496" s="13">
        <v>1316.67</v>
      </c>
      <c r="F496" s="13">
        <v>263.33</v>
      </c>
      <c r="G496" s="13">
        <v>1580</v>
      </c>
      <c r="H496" s="5" t="s">
        <v>13</v>
      </c>
      <c r="I496" s="7" t="s">
        <v>384</v>
      </c>
    </row>
    <row r="497" spans="1:9" ht="15.75" x14ac:dyDescent="0.25">
      <c r="A497" s="5">
        <f t="shared" si="23"/>
        <v>432</v>
      </c>
      <c r="B497" s="5"/>
      <c r="C497" s="7">
        <v>106</v>
      </c>
      <c r="D497" s="12" t="s">
        <v>411</v>
      </c>
      <c r="E497" s="13">
        <v>1083.33</v>
      </c>
      <c r="F497" s="13">
        <v>216.67</v>
      </c>
      <c r="G497" s="13">
        <v>1300</v>
      </c>
      <c r="H497" s="5" t="s">
        <v>13</v>
      </c>
      <c r="I497" s="7" t="s">
        <v>384</v>
      </c>
    </row>
    <row r="498" spans="1:9" ht="15.75" x14ac:dyDescent="0.25">
      <c r="A498" s="5">
        <f t="shared" si="23"/>
        <v>433</v>
      </c>
      <c r="B498" s="5"/>
      <c r="C498" s="7">
        <v>106</v>
      </c>
      <c r="D498" s="12" t="s">
        <v>412</v>
      </c>
      <c r="E498" s="13">
        <v>658.33</v>
      </c>
      <c r="F498" s="13">
        <v>131.66999999999999</v>
      </c>
      <c r="G498" s="13">
        <v>790</v>
      </c>
      <c r="H498" s="5" t="s">
        <v>13</v>
      </c>
      <c r="I498" s="7" t="s">
        <v>384</v>
      </c>
    </row>
    <row r="499" spans="1:9" ht="63" x14ac:dyDescent="0.25">
      <c r="A499" s="5">
        <f t="shared" si="23"/>
        <v>434</v>
      </c>
      <c r="B499" s="5"/>
      <c r="C499" s="7">
        <v>106</v>
      </c>
      <c r="D499" s="12" t="s">
        <v>413</v>
      </c>
      <c r="E499" s="13">
        <v>1083.33</v>
      </c>
      <c r="F499" s="13">
        <v>216.67</v>
      </c>
      <c r="G499" s="13">
        <v>1300</v>
      </c>
      <c r="H499" s="5" t="s">
        <v>13</v>
      </c>
      <c r="I499" s="7" t="s">
        <v>384</v>
      </c>
    </row>
    <row r="500" spans="1:9" ht="63" x14ac:dyDescent="0.25">
      <c r="A500" s="5">
        <f t="shared" si="23"/>
        <v>435</v>
      </c>
      <c r="B500" s="5"/>
      <c r="C500" s="7">
        <v>106</v>
      </c>
      <c r="D500" s="12" t="s">
        <v>414</v>
      </c>
      <c r="E500" s="13">
        <v>658.33</v>
      </c>
      <c r="F500" s="13">
        <v>131.66999999999999</v>
      </c>
      <c r="G500" s="13">
        <v>790</v>
      </c>
      <c r="H500" s="5" t="s">
        <v>13</v>
      </c>
      <c r="I500" s="7" t="s">
        <v>384</v>
      </c>
    </row>
    <row r="501" spans="1:9" ht="15.75" x14ac:dyDescent="0.25">
      <c r="A501" s="67" t="s">
        <v>376</v>
      </c>
      <c r="B501" s="65"/>
      <c r="C501" s="65"/>
      <c r="D501" s="65"/>
      <c r="E501" s="65"/>
      <c r="F501" s="65"/>
      <c r="G501" s="66"/>
      <c r="H501" s="5"/>
      <c r="I501" s="7"/>
    </row>
    <row r="502" spans="1:9" ht="47.25" x14ac:dyDescent="0.25">
      <c r="A502" s="5">
        <f>A500 + 1</f>
        <v>436</v>
      </c>
      <c r="B502" s="5"/>
      <c r="C502" s="7">
        <v>106</v>
      </c>
      <c r="D502" s="12" t="s">
        <v>403</v>
      </c>
      <c r="E502" s="13">
        <v>850</v>
      </c>
      <c r="F502" s="13">
        <v>170</v>
      </c>
      <c r="G502" s="13">
        <v>1020</v>
      </c>
      <c r="H502" s="5" t="s">
        <v>13</v>
      </c>
      <c r="I502" s="7" t="s">
        <v>384</v>
      </c>
    </row>
    <row r="503" spans="1:9" ht="47.25" x14ac:dyDescent="0.25">
      <c r="A503" s="5">
        <f t="shared" ref="A503:A513" si="24">A502 + 1</f>
        <v>437</v>
      </c>
      <c r="B503" s="5"/>
      <c r="C503" s="7">
        <v>106</v>
      </c>
      <c r="D503" s="12" t="s">
        <v>404</v>
      </c>
      <c r="E503" s="13">
        <v>658.33</v>
      </c>
      <c r="F503" s="13">
        <v>131.66999999999999</v>
      </c>
      <c r="G503" s="13">
        <v>790</v>
      </c>
      <c r="H503" s="5" t="s">
        <v>13</v>
      </c>
      <c r="I503" s="7" t="s">
        <v>384</v>
      </c>
    </row>
    <row r="504" spans="1:9" ht="15.75" x14ac:dyDescent="0.25">
      <c r="A504" s="5">
        <f t="shared" si="24"/>
        <v>438</v>
      </c>
      <c r="B504" s="5"/>
      <c r="C504" s="7">
        <v>106</v>
      </c>
      <c r="D504" s="12" t="s">
        <v>405</v>
      </c>
      <c r="E504" s="13">
        <v>308.33</v>
      </c>
      <c r="F504" s="13">
        <v>61.67</v>
      </c>
      <c r="G504" s="13">
        <v>370</v>
      </c>
      <c r="H504" s="5" t="s">
        <v>13</v>
      </c>
      <c r="I504" s="7" t="s">
        <v>384</v>
      </c>
    </row>
    <row r="505" spans="1:9" ht="15.75" x14ac:dyDescent="0.25">
      <c r="A505" s="5">
        <f t="shared" si="24"/>
        <v>439</v>
      </c>
      <c r="B505" s="5"/>
      <c r="C505" s="7">
        <v>106</v>
      </c>
      <c r="D505" s="12" t="s">
        <v>406</v>
      </c>
      <c r="E505" s="13">
        <v>216.67</v>
      </c>
      <c r="F505" s="13">
        <v>43.33</v>
      </c>
      <c r="G505" s="13">
        <v>260</v>
      </c>
      <c r="H505" s="5" t="s">
        <v>13</v>
      </c>
      <c r="I505" s="7" t="s">
        <v>384</v>
      </c>
    </row>
    <row r="506" spans="1:9" ht="31.5" x14ac:dyDescent="0.25">
      <c r="A506" s="5">
        <f t="shared" si="24"/>
        <v>440</v>
      </c>
      <c r="B506" s="5"/>
      <c r="C506" s="7">
        <v>106</v>
      </c>
      <c r="D506" s="12" t="s">
        <v>407</v>
      </c>
      <c r="E506" s="13">
        <v>850</v>
      </c>
      <c r="F506" s="13">
        <v>170</v>
      </c>
      <c r="G506" s="13">
        <v>1020</v>
      </c>
      <c r="H506" s="5" t="s">
        <v>13</v>
      </c>
      <c r="I506" s="7" t="s">
        <v>384</v>
      </c>
    </row>
    <row r="507" spans="1:9" ht="31.5" x14ac:dyDescent="0.25">
      <c r="A507" s="5">
        <f t="shared" si="24"/>
        <v>441</v>
      </c>
      <c r="B507" s="5"/>
      <c r="C507" s="7">
        <v>106</v>
      </c>
      <c r="D507" s="12" t="s">
        <v>408</v>
      </c>
      <c r="E507" s="13">
        <v>658.33</v>
      </c>
      <c r="F507" s="13">
        <v>131.66999999999999</v>
      </c>
      <c r="G507" s="13">
        <v>790</v>
      </c>
      <c r="H507" s="5" t="s">
        <v>13</v>
      </c>
      <c r="I507" s="7" t="s">
        <v>384</v>
      </c>
    </row>
    <row r="508" spans="1:9" ht="15.75" x14ac:dyDescent="0.25">
      <c r="A508" s="5">
        <f t="shared" si="24"/>
        <v>442</v>
      </c>
      <c r="B508" s="5"/>
      <c r="C508" s="7">
        <v>106</v>
      </c>
      <c r="D508" s="12" t="s">
        <v>409</v>
      </c>
      <c r="E508" s="13">
        <v>658.33</v>
      </c>
      <c r="F508" s="13">
        <v>131.66999999999999</v>
      </c>
      <c r="G508" s="13">
        <v>790</v>
      </c>
      <c r="H508" s="5" t="s">
        <v>13</v>
      </c>
      <c r="I508" s="7" t="s">
        <v>384</v>
      </c>
    </row>
    <row r="509" spans="1:9" ht="31.5" x14ac:dyDescent="0.25">
      <c r="A509" s="5">
        <f t="shared" si="24"/>
        <v>443</v>
      </c>
      <c r="B509" s="5"/>
      <c r="C509" s="7">
        <v>106</v>
      </c>
      <c r="D509" s="12" t="s">
        <v>410</v>
      </c>
      <c r="E509" s="13">
        <v>416.67</v>
      </c>
      <c r="F509" s="13">
        <v>83.33</v>
      </c>
      <c r="G509" s="13">
        <v>500</v>
      </c>
      <c r="H509" s="5" t="s">
        <v>13</v>
      </c>
      <c r="I509" s="7" t="s">
        <v>384</v>
      </c>
    </row>
    <row r="510" spans="1:9" ht="15.75" x14ac:dyDescent="0.25">
      <c r="A510" s="5">
        <f t="shared" si="24"/>
        <v>444</v>
      </c>
      <c r="B510" s="5"/>
      <c r="C510" s="7">
        <v>106</v>
      </c>
      <c r="D510" s="12" t="s">
        <v>411</v>
      </c>
      <c r="E510" s="13">
        <v>308.33</v>
      </c>
      <c r="F510" s="13">
        <v>61.67</v>
      </c>
      <c r="G510" s="13">
        <v>370</v>
      </c>
      <c r="H510" s="5" t="s">
        <v>13</v>
      </c>
      <c r="I510" s="7" t="s">
        <v>384</v>
      </c>
    </row>
    <row r="511" spans="1:9" ht="15.75" x14ac:dyDescent="0.25">
      <c r="A511" s="5">
        <f t="shared" si="24"/>
        <v>445</v>
      </c>
      <c r="B511" s="5"/>
      <c r="C511" s="7">
        <v>106</v>
      </c>
      <c r="D511" s="12" t="s">
        <v>412</v>
      </c>
      <c r="E511" s="13">
        <v>216.67</v>
      </c>
      <c r="F511" s="13">
        <v>43.33</v>
      </c>
      <c r="G511" s="13">
        <v>260</v>
      </c>
      <c r="H511" s="5" t="s">
        <v>13</v>
      </c>
      <c r="I511" s="7" t="s">
        <v>384</v>
      </c>
    </row>
    <row r="512" spans="1:9" ht="63" x14ac:dyDescent="0.25">
      <c r="A512" s="5">
        <f t="shared" si="24"/>
        <v>446</v>
      </c>
      <c r="B512" s="5"/>
      <c r="C512" s="7">
        <v>106</v>
      </c>
      <c r="D512" s="12" t="s">
        <v>413</v>
      </c>
      <c r="E512" s="13">
        <v>308.33</v>
      </c>
      <c r="F512" s="13">
        <v>61.67</v>
      </c>
      <c r="G512" s="13">
        <v>370</v>
      </c>
      <c r="H512" s="5" t="s">
        <v>13</v>
      </c>
      <c r="I512" s="7" t="s">
        <v>384</v>
      </c>
    </row>
    <row r="513" spans="1:9" ht="63" x14ac:dyDescent="0.25">
      <c r="A513" s="5">
        <f t="shared" si="24"/>
        <v>447</v>
      </c>
      <c r="B513" s="5"/>
      <c r="C513" s="7">
        <v>106</v>
      </c>
      <c r="D513" s="12" t="s">
        <v>414</v>
      </c>
      <c r="E513" s="13">
        <v>216.67</v>
      </c>
      <c r="F513" s="13">
        <v>43.33</v>
      </c>
      <c r="G513" s="13">
        <v>260</v>
      </c>
      <c r="H513" s="5" t="s">
        <v>13</v>
      </c>
      <c r="I513" s="7" t="s">
        <v>384</v>
      </c>
    </row>
    <row r="514" spans="1:9" ht="15.75" x14ac:dyDescent="0.25">
      <c r="A514" s="67" t="s">
        <v>416</v>
      </c>
      <c r="B514" s="65"/>
      <c r="C514" s="65"/>
      <c r="D514" s="65"/>
      <c r="E514" s="65"/>
      <c r="F514" s="65"/>
      <c r="G514" s="66"/>
      <c r="H514" s="5"/>
      <c r="I514" s="7"/>
    </row>
    <row r="515" spans="1:9" ht="15.75" x14ac:dyDescent="0.25">
      <c r="A515" s="67" t="s">
        <v>378</v>
      </c>
      <c r="B515" s="65"/>
      <c r="C515" s="65"/>
      <c r="D515" s="65"/>
      <c r="E515" s="65"/>
      <c r="F515" s="65"/>
      <c r="G515" s="66"/>
      <c r="H515" s="5"/>
      <c r="I515" s="7"/>
    </row>
    <row r="516" spans="1:9" ht="31.5" x14ac:dyDescent="0.25">
      <c r="A516" s="5">
        <f>A513 + 1</f>
        <v>448</v>
      </c>
      <c r="B516" s="5"/>
      <c r="C516" s="7">
        <v>106</v>
      </c>
      <c r="D516" s="12" t="s">
        <v>417</v>
      </c>
      <c r="E516" s="13">
        <v>8516.67</v>
      </c>
      <c r="F516" s="13">
        <v>1703.33</v>
      </c>
      <c r="G516" s="13">
        <v>10220</v>
      </c>
      <c r="H516" s="5" t="s">
        <v>13</v>
      </c>
      <c r="I516" s="7" t="s">
        <v>384</v>
      </c>
    </row>
    <row r="517" spans="1:9" ht="31.5" x14ac:dyDescent="0.25">
      <c r="A517" s="5">
        <f t="shared" ref="A517:A527" si="25">A516 + 1</f>
        <v>449</v>
      </c>
      <c r="B517" s="5"/>
      <c r="C517" s="7">
        <v>106</v>
      </c>
      <c r="D517" s="12" t="s">
        <v>418</v>
      </c>
      <c r="E517" s="13">
        <v>6416.67</v>
      </c>
      <c r="F517" s="13">
        <v>1283.33</v>
      </c>
      <c r="G517" s="13">
        <v>7700</v>
      </c>
      <c r="H517" s="5" t="s">
        <v>13</v>
      </c>
      <c r="I517" s="7" t="s">
        <v>384</v>
      </c>
    </row>
    <row r="518" spans="1:9" ht="15.75" x14ac:dyDescent="0.25">
      <c r="A518" s="5">
        <f t="shared" si="25"/>
        <v>450</v>
      </c>
      <c r="B518" s="5"/>
      <c r="C518" s="7">
        <v>106</v>
      </c>
      <c r="D518" s="12" t="s">
        <v>405</v>
      </c>
      <c r="E518" s="13">
        <v>3116.67</v>
      </c>
      <c r="F518" s="13">
        <v>623.33000000000004</v>
      </c>
      <c r="G518" s="13">
        <v>3740</v>
      </c>
      <c r="H518" s="5" t="s">
        <v>13</v>
      </c>
      <c r="I518" s="7" t="s">
        <v>384</v>
      </c>
    </row>
    <row r="519" spans="1:9" ht="15.75" x14ac:dyDescent="0.25">
      <c r="A519" s="5">
        <f t="shared" si="25"/>
        <v>451</v>
      </c>
      <c r="B519" s="5"/>
      <c r="C519" s="7">
        <v>106</v>
      </c>
      <c r="D519" s="12" t="s">
        <v>406</v>
      </c>
      <c r="E519" s="13">
        <v>1500</v>
      </c>
      <c r="F519" s="13">
        <v>300</v>
      </c>
      <c r="G519" s="13">
        <v>1800</v>
      </c>
      <c r="H519" s="5" t="s">
        <v>13</v>
      </c>
      <c r="I519" s="7" t="s">
        <v>384</v>
      </c>
    </row>
    <row r="520" spans="1:9" ht="31.5" x14ac:dyDescent="0.25">
      <c r="A520" s="5">
        <f t="shared" si="25"/>
        <v>452</v>
      </c>
      <c r="B520" s="5"/>
      <c r="C520" s="7">
        <v>106</v>
      </c>
      <c r="D520" s="12" t="s">
        <v>407</v>
      </c>
      <c r="E520" s="13">
        <v>8516.67</v>
      </c>
      <c r="F520" s="13">
        <v>1703.33</v>
      </c>
      <c r="G520" s="13">
        <v>10220</v>
      </c>
      <c r="H520" s="5" t="s">
        <v>13</v>
      </c>
      <c r="I520" s="7" t="s">
        <v>384</v>
      </c>
    </row>
    <row r="521" spans="1:9" ht="31.5" x14ac:dyDescent="0.25">
      <c r="A521" s="5">
        <f t="shared" si="25"/>
        <v>453</v>
      </c>
      <c r="B521" s="5"/>
      <c r="C521" s="7">
        <v>106</v>
      </c>
      <c r="D521" s="12" t="s">
        <v>408</v>
      </c>
      <c r="E521" s="13">
        <v>6416.67</v>
      </c>
      <c r="F521" s="13">
        <v>1283.33</v>
      </c>
      <c r="G521" s="13">
        <v>7700</v>
      </c>
      <c r="H521" s="5" t="s">
        <v>13</v>
      </c>
      <c r="I521" s="7" t="s">
        <v>384</v>
      </c>
    </row>
    <row r="522" spans="1:9" ht="15.75" x14ac:dyDescent="0.25">
      <c r="A522" s="5">
        <f t="shared" si="25"/>
        <v>454</v>
      </c>
      <c r="B522" s="5"/>
      <c r="C522" s="7">
        <v>106</v>
      </c>
      <c r="D522" s="12" t="s">
        <v>409</v>
      </c>
      <c r="E522" s="13">
        <v>6416.67</v>
      </c>
      <c r="F522" s="13">
        <v>1283.33</v>
      </c>
      <c r="G522" s="13">
        <v>7700</v>
      </c>
      <c r="H522" s="5" t="s">
        <v>13</v>
      </c>
      <c r="I522" s="7" t="s">
        <v>384</v>
      </c>
    </row>
    <row r="523" spans="1:9" ht="31.5" x14ac:dyDescent="0.25">
      <c r="A523" s="5">
        <f t="shared" si="25"/>
        <v>455</v>
      </c>
      <c r="B523" s="5"/>
      <c r="C523" s="7">
        <v>106</v>
      </c>
      <c r="D523" s="12" t="s">
        <v>410</v>
      </c>
      <c r="E523" s="13">
        <v>4258.33</v>
      </c>
      <c r="F523" s="13">
        <v>851.67</v>
      </c>
      <c r="G523" s="13">
        <v>5110</v>
      </c>
      <c r="H523" s="5" t="s">
        <v>13</v>
      </c>
      <c r="I523" s="7" t="s">
        <v>384</v>
      </c>
    </row>
    <row r="524" spans="1:9" ht="15.75" x14ac:dyDescent="0.25">
      <c r="A524" s="5">
        <f t="shared" si="25"/>
        <v>456</v>
      </c>
      <c r="B524" s="5"/>
      <c r="C524" s="7">
        <v>106</v>
      </c>
      <c r="D524" s="12" t="s">
        <v>411</v>
      </c>
      <c r="E524" s="13">
        <v>3116.67</v>
      </c>
      <c r="F524" s="13">
        <v>623.33000000000004</v>
      </c>
      <c r="G524" s="13">
        <v>3740</v>
      </c>
      <c r="H524" s="5" t="s">
        <v>13</v>
      </c>
      <c r="I524" s="7" t="s">
        <v>384</v>
      </c>
    </row>
    <row r="525" spans="1:9" ht="15.75" x14ac:dyDescent="0.25">
      <c r="A525" s="5">
        <f t="shared" si="25"/>
        <v>457</v>
      </c>
      <c r="B525" s="5"/>
      <c r="C525" s="7">
        <v>106</v>
      </c>
      <c r="D525" s="12" t="s">
        <v>412</v>
      </c>
      <c r="E525" s="13">
        <v>1500</v>
      </c>
      <c r="F525" s="13">
        <v>300</v>
      </c>
      <c r="G525" s="13">
        <v>1800</v>
      </c>
      <c r="H525" s="5" t="s">
        <v>13</v>
      </c>
      <c r="I525" s="7" t="s">
        <v>384</v>
      </c>
    </row>
    <row r="526" spans="1:9" ht="63" x14ac:dyDescent="0.25">
      <c r="A526" s="5">
        <f t="shared" si="25"/>
        <v>458</v>
      </c>
      <c r="B526" s="5"/>
      <c r="C526" s="7">
        <v>106</v>
      </c>
      <c r="D526" s="12" t="s">
        <v>413</v>
      </c>
      <c r="E526" s="13">
        <v>3116.67</v>
      </c>
      <c r="F526" s="13">
        <v>623.33000000000004</v>
      </c>
      <c r="G526" s="13">
        <v>3740</v>
      </c>
      <c r="H526" s="5" t="s">
        <v>13</v>
      </c>
      <c r="I526" s="7" t="s">
        <v>384</v>
      </c>
    </row>
    <row r="527" spans="1:9" ht="63" x14ac:dyDescent="0.25">
      <c r="A527" s="5">
        <f t="shared" si="25"/>
        <v>459</v>
      </c>
      <c r="B527" s="5"/>
      <c r="C527" s="7">
        <v>106</v>
      </c>
      <c r="D527" s="12" t="s">
        <v>414</v>
      </c>
      <c r="E527" s="13">
        <v>1500</v>
      </c>
      <c r="F527" s="13">
        <v>300</v>
      </c>
      <c r="G527" s="13">
        <v>1800</v>
      </c>
      <c r="H527" s="5" t="s">
        <v>13</v>
      </c>
      <c r="I527" s="7" t="s">
        <v>384</v>
      </c>
    </row>
    <row r="528" spans="1:9" ht="15.75" x14ac:dyDescent="0.25">
      <c r="A528" s="67" t="s">
        <v>373</v>
      </c>
      <c r="B528" s="65"/>
      <c r="C528" s="65"/>
      <c r="D528" s="65"/>
      <c r="E528" s="65"/>
      <c r="F528" s="65"/>
      <c r="G528" s="66"/>
      <c r="H528" s="5"/>
      <c r="I528" s="7"/>
    </row>
    <row r="529" spans="1:9" ht="15.75" x14ac:dyDescent="0.25">
      <c r="A529" s="67" t="s">
        <v>374</v>
      </c>
      <c r="B529" s="65"/>
      <c r="C529" s="65"/>
      <c r="D529" s="65"/>
      <c r="E529" s="65"/>
      <c r="F529" s="65"/>
      <c r="G529" s="66"/>
      <c r="H529" s="5"/>
      <c r="I529" s="7"/>
    </row>
    <row r="530" spans="1:9" ht="31.5" x14ac:dyDescent="0.25">
      <c r="A530" s="5">
        <f>A527 + 1</f>
        <v>460</v>
      </c>
      <c r="B530" s="5"/>
      <c r="C530" s="7">
        <v>106</v>
      </c>
      <c r="D530" s="12" t="s">
        <v>419</v>
      </c>
      <c r="E530" s="13">
        <v>6416.67</v>
      </c>
      <c r="F530" s="13">
        <v>1283.33</v>
      </c>
      <c r="G530" s="13">
        <v>7700</v>
      </c>
      <c r="H530" s="5" t="s">
        <v>13</v>
      </c>
      <c r="I530" s="7" t="s">
        <v>384</v>
      </c>
    </row>
    <row r="531" spans="1:9" ht="31.5" x14ac:dyDescent="0.25">
      <c r="A531" s="5">
        <f t="shared" ref="A531:A541" si="26">A530 + 1</f>
        <v>461</v>
      </c>
      <c r="B531" s="5"/>
      <c r="C531" s="7">
        <v>106</v>
      </c>
      <c r="D531" s="12" t="s">
        <v>418</v>
      </c>
      <c r="E531" s="13">
        <v>4258.33</v>
      </c>
      <c r="F531" s="13">
        <v>851.67</v>
      </c>
      <c r="G531" s="13">
        <v>5110</v>
      </c>
      <c r="H531" s="5" t="s">
        <v>13</v>
      </c>
      <c r="I531" s="7" t="s">
        <v>384</v>
      </c>
    </row>
    <row r="532" spans="1:9" ht="15.75" x14ac:dyDescent="0.25">
      <c r="A532" s="5">
        <f t="shared" si="26"/>
        <v>462</v>
      </c>
      <c r="B532" s="5"/>
      <c r="C532" s="7">
        <v>106</v>
      </c>
      <c r="D532" s="12" t="s">
        <v>405</v>
      </c>
      <c r="E532" s="13">
        <v>2158.33</v>
      </c>
      <c r="F532" s="13">
        <v>431.67</v>
      </c>
      <c r="G532" s="13">
        <v>2590</v>
      </c>
      <c r="H532" s="5" t="s">
        <v>13</v>
      </c>
      <c r="I532" s="7" t="s">
        <v>384</v>
      </c>
    </row>
    <row r="533" spans="1:9" ht="15.75" x14ac:dyDescent="0.25">
      <c r="A533" s="5">
        <f t="shared" si="26"/>
        <v>463</v>
      </c>
      <c r="B533" s="5"/>
      <c r="C533" s="7">
        <v>106</v>
      </c>
      <c r="D533" s="12" t="s">
        <v>406</v>
      </c>
      <c r="E533" s="13">
        <v>1500</v>
      </c>
      <c r="F533" s="13">
        <v>300</v>
      </c>
      <c r="G533" s="13">
        <v>1800</v>
      </c>
      <c r="H533" s="5" t="s">
        <v>13</v>
      </c>
      <c r="I533" s="7" t="s">
        <v>384</v>
      </c>
    </row>
    <row r="534" spans="1:9" ht="31.5" x14ac:dyDescent="0.25">
      <c r="A534" s="5">
        <f t="shared" si="26"/>
        <v>464</v>
      </c>
      <c r="B534" s="5"/>
      <c r="C534" s="7">
        <v>106</v>
      </c>
      <c r="D534" s="12" t="s">
        <v>407</v>
      </c>
      <c r="E534" s="13">
        <v>6416.67</v>
      </c>
      <c r="F534" s="13">
        <v>1283.33</v>
      </c>
      <c r="G534" s="13">
        <v>7700</v>
      </c>
      <c r="H534" s="5" t="s">
        <v>13</v>
      </c>
      <c r="I534" s="7" t="s">
        <v>384</v>
      </c>
    </row>
    <row r="535" spans="1:9" ht="31.5" x14ac:dyDescent="0.25">
      <c r="A535" s="5">
        <f t="shared" si="26"/>
        <v>465</v>
      </c>
      <c r="B535" s="5"/>
      <c r="C535" s="7">
        <v>106</v>
      </c>
      <c r="D535" s="12" t="s">
        <v>408</v>
      </c>
      <c r="E535" s="13">
        <v>4258.33</v>
      </c>
      <c r="F535" s="13">
        <v>851.67</v>
      </c>
      <c r="G535" s="13">
        <v>5110</v>
      </c>
      <c r="H535" s="5" t="s">
        <v>13</v>
      </c>
      <c r="I535" s="7" t="s">
        <v>384</v>
      </c>
    </row>
    <row r="536" spans="1:9" ht="15.75" x14ac:dyDescent="0.25">
      <c r="A536" s="5">
        <f t="shared" si="26"/>
        <v>466</v>
      </c>
      <c r="B536" s="5"/>
      <c r="C536" s="7">
        <v>106</v>
      </c>
      <c r="D536" s="12" t="s">
        <v>409</v>
      </c>
      <c r="E536" s="13">
        <v>3116.67</v>
      </c>
      <c r="F536" s="13">
        <v>623.33000000000004</v>
      </c>
      <c r="G536" s="13">
        <v>3740</v>
      </c>
      <c r="H536" s="5" t="s">
        <v>13</v>
      </c>
      <c r="I536" s="7" t="s">
        <v>384</v>
      </c>
    </row>
    <row r="537" spans="1:9" ht="31.5" x14ac:dyDescent="0.25">
      <c r="A537" s="5">
        <f t="shared" si="26"/>
        <v>467</v>
      </c>
      <c r="B537" s="5"/>
      <c r="C537" s="7">
        <v>106</v>
      </c>
      <c r="D537" s="12" t="s">
        <v>410</v>
      </c>
      <c r="E537" s="13">
        <v>2158.33</v>
      </c>
      <c r="F537" s="13">
        <v>431.67</v>
      </c>
      <c r="G537" s="13">
        <v>2590</v>
      </c>
      <c r="H537" s="5" t="s">
        <v>13</v>
      </c>
      <c r="I537" s="7" t="s">
        <v>384</v>
      </c>
    </row>
    <row r="538" spans="1:9" ht="15.75" x14ac:dyDescent="0.25">
      <c r="A538" s="5">
        <f t="shared" si="26"/>
        <v>468</v>
      </c>
      <c r="B538" s="5"/>
      <c r="C538" s="7">
        <v>106</v>
      </c>
      <c r="D538" s="12" t="s">
        <v>411</v>
      </c>
      <c r="E538" s="13">
        <v>2158.33</v>
      </c>
      <c r="F538" s="13">
        <v>431.67</v>
      </c>
      <c r="G538" s="13">
        <v>2590</v>
      </c>
      <c r="H538" s="5" t="s">
        <v>13</v>
      </c>
      <c r="I538" s="7" t="s">
        <v>384</v>
      </c>
    </row>
    <row r="539" spans="1:9" ht="15.75" x14ac:dyDescent="0.25">
      <c r="A539" s="5">
        <f t="shared" si="26"/>
        <v>469</v>
      </c>
      <c r="B539" s="5"/>
      <c r="C539" s="7">
        <v>106</v>
      </c>
      <c r="D539" s="12" t="s">
        <v>412</v>
      </c>
      <c r="E539" s="13">
        <v>1500</v>
      </c>
      <c r="F539" s="13">
        <v>300</v>
      </c>
      <c r="G539" s="13">
        <v>1800</v>
      </c>
      <c r="H539" s="5" t="s">
        <v>13</v>
      </c>
      <c r="I539" s="7" t="s">
        <v>384</v>
      </c>
    </row>
    <row r="540" spans="1:9" ht="63" x14ac:dyDescent="0.25">
      <c r="A540" s="5">
        <f t="shared" si="26"/>
        <v>470</v>
      </c>
      <c r="B540" s="5"/>
      <c r="C540" s="7">
        <v>106</v>
      </c>
      <c r="D540" s="12" t="s">
        <v>413</v>
      </c>
      <c r="E540" s="13">
        <v>2158.33</v>
      </c>
      <c r="F540" s="13">
        <v>431.67</v>
      </c>
      <c r="G540" s="13">
        <v>2590</v>
      </c>
      <c r="H540" s="5" t="s">
        <v>13</v>
      </c>
      <c r="I540" s="7" t="s">
        <v>384</v>
      </c>
    </row>
    <row r="541" spans="1:9" ht="63" x14ac:dyDescent="0.25">
      <c r="A541" s="5">
        <f t="shared" si="26"/>
        <v>471</v>
      </c>
      <c r="B541" s="5"/>
      <c r="C541" s="7">
        <v>106</v>
      </c>
      <c r="D541" s="12" t="s">
        <v>414</v>
      </c>
      <c r="E541" s="13">
        <v>1500</v>
      </c>
      <c r="F541" s="13">
        <v>300</v>
      </c>
      <c r="G541" s="13">
        <v>1800</v>
      </c>
      <c r="H541" s="5" t="s">
        <v>13</v>
      </c>
      <c r="I541" s="7" t="s">
        <v>384</v>
      </c>
    </row>
    <row r="542" spans="1:9" ht="15.75" x14ac:dyDescent="0.25">
      <c r="A542" s="67" t="s">
        <v>375</v>
      </c>
      <c r="B542" s="65"/>
      <c r="C542" s="65"/>
      <c r="D542" s="65"/>
      <c r="E542" s="65"/>
      <c r="F542" s="65"/>
      <c r="G542" s="66"/>
      <c r="H542" s="5"/>
      <c r="I542" s="7"/>
    </row>
    <row r="543" spans="1:9" ht="31.5" x14ac:dyDescent="0.25">
      <c r="A543" s="5">
        <f>A541 + 1</f>
        <v>472</v>
      </c>
      <c r="B543" s="5"/>
      <c r="C543" s="7">
        <v>106</v>
      </c>
      <c r="D543" s="12" t="s">
        <v>419</v>
      </c>
      <c r="E543" s="13">
        <v>3358.33</v>
      </c>
      <c r="F543" s="13">
        <v>671.67</v>
      </c>
      <c r="G543" s="13">
        <v>4030</v>
      </c>
      <c r="H543" s="5" t="s">
        <v>13</v>
      </c>
      <c r="I543" s="7" t="s">
        <v>384</v>
      </c>
    </row>
    <row r="544" spans="1:9" ht="31.5" x14ac:dyDescent="0.25">
      <c r="A544" s="5">
        <f t="shared" ref="A544:A554" si="27">A543 + 1</f>
        <v>473</v>
      </c>
      <c r="B544" s="5"/>
      <c r="C544" s="7">
        <v>106</v>
      </c>
      <c r="D544" s="12" t="s">
        <v>418</v>
      </c>
      <c r="E544" s="13">
        <v>2158.33</v>
      </c>
      <c r="F544" s="13">
        <v>431.67</v>
      </c>
      <c r="G544" s="13">
        <v>2590</v>
      </c>
      <c r="H544" s="5" t="s">
        <v>13</v>
      </c>
      <c r="I544" s="7" t="s">
        <v>384</v>
      </c>
    </row>
    <row r="545" spans="1:9" ht="15.75" x14ac:dyDescent="0.25">
      <c r="A545" s="5">
        <f t="shared" si="27"/>
        <v>474</v>
      </c>
      <c r="B545" s="5"/>
      <c r="C545" s="7">
        <v>106</v>
      </c>
      <c r="D545" s="12" t="s">
        <v>405</v>
      </c>
      <c r="E545" s="13">
        <v>1083.33</v>
      </c>
      <c r="F545" s="13">
        <v>216.67</v>
      </c>
      <c r="G545" s="13">
        <v>1300</v>
      </c>
      <c r="H545" s="5" t="s">
        <v>13</v>
      </c>
      <c r="I545" s="7" t="s">
        <v>384</v>
      </c>
    </row>
    <row r="546" spans="1:9" ht="15.75" x14ac:dyDescent="0.25">
      <c r="A546" s="5">
        <f t="shared" si="27"/>
        <v>475</v>
      </c>
      <c r="B546" s="5"/>
      <c r="C546" s="7">
        <v>106</v>
      </c>
      <c r="D546" s="12" t="s">
        <v>406</v>
      </c>
      <c r="E546" s="13">
        <v>658.33</v>
      </c>
      <c r="F546" s="13">
        <v>131.66999999999999</v>
      </c>
      <c r="G546" s="13">
        <v>790</v>
      </c>
      <c r="H546" s="5" t="s">
        <v>13</v>
      </c>
      <c r="I546" s="7" t="s">
        <v>384</v>
      </c>
    </row>
    <row r="547" spans="1:9" ht="31.5" x14ac:dyDescent="0.25">
      <c r="A547" s="5">
        <f t="shared" si="27"/>
        <v>476</v>
      </c>
      <c r="B547" s="5"/>
      <c r="C547" s="7">
        <v>106</v>
      </c>
      <c r="D547" s="12" t="s">
        <v>407</v>
      </c>
      <c r="E547" s="13">
        <v>3358.33</v>
      </c>
      <c r="F547" s="13">
        <v>671.67</v>
      </c>
      <c r="G547" s="13">
        <v>4030</v>
      </c>
      <c r="H547" s="5" t="s">
        <v>13</v>
      </c>
      <c r="I547" s="7" t="s">
        <v>384</v>
      </c>
    </row>
    <row r="548" spans="1:9" ht="31.5" x14ac:dyDescent="0.25">
      <c r="A548" s="5">
        <f t="shared" si="27"/>
        <v>477</v>
      </c>
      <c r="B548" s="5"/>
      <c r="C548" s="7">
        <v>106</v>
      </c>
      <c r="D548" s="12" t="s">
        <v>408</v>
      </c>
      <c r="E548" s="13">
        <v>2158.33</v>
      </c>
      <c r="F548" s="13">
        <v>431.67</v>
      </c>
      <c r="G548" s="13">
        <v>2590</v>
      </c>
      <c r="H548" s="5" t="s">
        <v>13</v>
      </c>
      <c r="I548" s="7" t="s">
        <v>384</v>
      </c>
    </row>
    <row r="549" spans="1:9" ht="15.75" x14ac:dyDescent="0.25">
      <c r="A549" s="5">
        <f t="shared" si="27"/>
        <v>478</v>
      </c>
      <c r="B549" s="5"/>
      <c r="C549" s="7">
        <v>106</v>
      </c>
      <c r="D549" s="12" t="s">
        <v>409</v>
      </c>
      <c r="E549" s="13">
        <v>1741.67</v>
      </c>
      <c r="F549" s="13">
        <v>348.33</v>
      </c>
      <c r="G549" s="13">
        <v>2090</v>
      </c>
      <c r="H549" s="5" t="s">
        <v>13</v>
      </c>
      <c r="I549" s="7" t="s">
        <v>384</v>
      </c>
    </row>
    <row r="550" spans="1:9" ht="31.5" x14ac:dyDescent="0.25">
      <c r="A550" s="5">
        <f t="shared" si="27"/>
        <v>479</v>
      </c>
      <c r="B550" s="5"/>
      <c r="C550" s="7">
        <v>106</v>
      </c>
      <c r="D550" s="12" t="s">
        <v>410</v>
      </c>
      <c r="E550" s="13">
        <v>1316.67</v>
      </c>
      <c r="F550" s="13">
        <v>263.33</v>
      </c>
      <c r="G550" s="13">
        <v>1580</v>
      </c>
      <c r="H550" s="5" t="s">
        <v>13</v>
      </c>
      <c r="I550" s="7" t="s">
        <v>384</v>
      </c>
    </row>
    <row r="551" spans="1:9" ht="15.75" x14ac:dyDescent="0.25">
      <c r="A551" s="5">
        <f t="shared" si="27"/>
        <v>480</v>
      </c>
      <c r="B551" s="5"/>
      <c r="C551" s="7">
        <v>106</v>
      </c>
      <c r="D551" s="12" t="s">
        <v>411</v>
      </c>
      <c r="E551" s="13">
        <v>1083.33</v>
      </c>
      <c r="F551" s="13">
        <v>216.67</v>
      </c>
      <c r="G551" s="13">
        <v>1300</v>
      </c>
      <c r="H551" s="5" t="s">
        <v>13</v>
      </c>
      <c r="I551" s="7" t="s">
        <v>384</v>
      </c>
    </row>
    <row r="552" spans="1:9" ht="15.75" x14ac:dyDescent="0.25">
      <c r="A552" s="5">
        <f t="shared" si="27"/>
        <v>481</v>
      </c>
      <c r="B552" s="5"/>
      <c r="C552" s="7">
        <v>106</v>
      </c>
      <c r="D552" s="12" t="s">
        <v>412</v>
      </c>
      <c r="E552" s="13">
        <v>658.33</v>
      </c>
      <c r="F552" s="13">
        <v>131.66999999999999</v>
      </c>
      <c r="G552" s="13">
        <v>790</v>
      </c>
      <c r="H552" s="5" t="s">
        <v>13</v>
      </c>
      <c r="I552" s="7" t="s">
        <v>384</v>
      </c>
    </row>
    <row r="553" spans="1:9" ht="63" x14ac:dyDescent="0.25">
      <c r="A553" s="5">
        <f t="shared" si="27"/>
        <v>482</v>
      </c>
      <c r="B553" s="5"/>
      <c r="C553" s="7">
        <v>106</v>
      </c>
      <c r="D553" s="12" t="s">
        <v>413</v>
      </c>
      <c r="E553" s="13">
        <v>1083.33</v>
      </c>
      <c r="F553" s="13">
        <v>216.67</v>
      </c>
      <c r="G553" s="13">
        <v>1300</v>
      </c>
      <c r="H553" s="5" t="s">
        <v>13</v>
      </c>
      <c r="I553" s="7" t="s">
        <v>384</v>
      </c>
    </row>
    <row r="554" spans="1:9" ht="63" x14ac:dyDescent="0.25">
      <c r="A554" s="5">
        <f t="shared" si="27"/>
        <v>483</v>
      </c>
      <c r="B554" s="5"/>
      <c r="C554" s="7">
        <v>106</v>
      </c>
      <c r="D554" s="12" t="s">
        <v>414</v>
      </c>
      <c r="E554" s="13">
        <v>658.33</v>
      </c>
      <c r="F554" s="13">
        <v>131.66999999999999</v>
      </c>
      <c r="G554" s="13">
        <v>790</v>
      </c>
      <c r="H554" s="5" t="s">
        <v>13</v>
      </c>
      <c r="I554" s="7" t="s">
        <v>384</v>
      </c>
    </row>
    <row r="555" spans="1:9" ht="15.75" x14ac:dyDescent="0.25">
      <c r="A555" s="67" t="s">
        <v>376</v>
      </c>
      <c r="B555" s="65"/>
      <c r="C555" s="65"/>
      <c r="D555" s="65"/>
      <c r="E555" s="65"/>
      <c r="F555" s="65"/>
      <c r="G555" s="66"/>
      <c r="H555" s="5"/>
      <c r="I555" s="7"/>
    </row>
    <row r="556" spans="1:9" ht="31.5" x14ac:dyDescent="0.25">
      <c r="A556" s="5">
        <f>A554 + 1</f>
        <v>484</v>
      </c>
      <c r="B556" s="5"/>
      <c r="C556" s="7">
        <v>106</v>
      </c>
      <c r="D556" s="12" t="s">
        <v>419</v>
      </c>
      <c r="E556" s="13">
        <v>850</v>
      </c>
      <c r="F556" s="13">
        <v>170</v>
      </c>
      <c r="G556" s="13">
        <v>1020</v>
      </c>
      <c r="H556" s="5" t="s">
        <v>13</v>
      </c>
      <c r="I556" s="7" t="s">
        <v>384</v>
      </c>
    </row>
    <row r="557" spans="1:9" ht="31.5" x14ac:dyDescent="0.25">
      <c r="A557" s="5">
        <f t="shared" ref="A557:A567" si="28">A556 + 1</f>
        <v>485</v>
      </c>
      <c r="B557" s="5"/>
      <c r="C557" s="7">
        <v>106</v>
      </c>
      <c r="D557" s="12" t="s">
        <v>418</v>
      </c>
      <c r="E557" s="13">
        <v>658.33</v>
      </c>
      <c r="F557" s="13">
        <v>131.66999999999999</v>
      </c>
      <c r="G557" s="13">
        <v>790</v>
      </c>
      <c r="H557" s="5" t="s">
        <v>13</v>
      </c>
      <c r="I557" s="7" t="s">
        <v>384</v>
      </c>
    </row>
    <row r="558" spans="1:9" ht="15.75" x14ac:dyDescent="0.25">
      <c r="A558" s="5">
        <f t="shared" si="28"/>
        <v>486</v>
      </c>
      <c r="B558" s="5"/>
      <c r="C558" s="7">
        <v>106</v>
      </c>
      <c r="D558" s="12" t="s">
        <v>405</v>
      </c>
      <c r="E558" s="13">
        <v>308.33</v>
      </c>
      <c r="F558" s="13">
        <v>61.67</v>
      </c>
      <c r="G558" s="13">
        <v>370</v>
      </c>
      <c r="H558" s="5" t="s">
        <v>13</v>
      </c>
      <c r="I558" s="7" t="s">
        <v>384</v>
      </c>
    </row>
    <row r="559" spans="1:9" ht="15.75" x14ac:dyDescent="0.25">
      <c r="A559" s="5">
        <f t="shared" si="28"/>
        <v>487</v>
      </c>
      <c r="B559" s="5"/>
      <c r="C559" s="7">
        <v>106</v>
      </c>
      <c r="D559" s="12" t="s">
        <v>406</v>
      </c>
      <c r="E559" s="13">
        <v>216.67</v>
      </c>
      <c r="F559" s="13">
        <v>43.33</v>
      </c>
      <c r="G559" s="13">
        <v>260</v>
      </c>
      <c r="H559" s="5" t="s">
        <v>13</v>
      </c>
      <c r="I559" s="7" t="s">
        <v>384</v>
      </c>
    </row>
    <row r="560" spans="1:9" ht="31.5" x14ac:dyDescent="0.25">
      <c r="A560" s="5">
        <f t="shared" si="28"/>
        <v>488</v>
      </c>
      <c r="B560" s="5"/>
      <c r="C560" s="7">
        <v>106</v>
      </c>
      <c r="D560" s="12" t="s">
        <v>407</v>
      </c>
      <c r="E560" s="13">
        <v>850</v>
      </c>
      <c r="F560" s="13">
        <v>170</v>
      </c>
      <c r="G560" s="13">
        <v>1020</v>
      </c>
      <c r="H560" s="5" t="s">
        <v>13</v>
      </c>
      <c r="I560" s="7" t="s">
        <v>384</v>
      </c>
    </row>
    <row r="561" spans="1:9" ht="31.5" x14ac:dyDescent="0.25">
      <c r="A561" s="5">
        <f t="shared" si="28"/>
        <v>489</v>
      </c>
      <c r="B561" s="5"/>
      <c r="C561" s="7">
        <v>106</v>
      </c>
      <c r="D561" s="12" t="s">
        <v>408</v>
      </c>
      <c r="E561" s="13">
        <v>658.33</v>
      </c>
      <c r="F561" s="13">
        <v>131.66999999999999</v>
      </c>
      <c r="G561" s="13">
        <v>790</v>
      </c>
      <c r="H561" s="5" t="s">
        <v>13</v>
      </c>
      <c r="I561" s="7" t="s">
        <v>384</v>
      </c>
    </row>
    <row r="562" spans="1:9" ht="15.75" x14ac:dyDescent="0.25">
      <c r="A562" s="5">
        <f t="shared" si="28"/>
        <v>490</v>
      </c>
      <c r="B562" s="5"/>
      <c r="C562" s="7">
        <v>106</v>
      </c>
      <c r="D562" s="12" t="s">
        <v>409</v>
      </c>
      <c r="E562" s="13">
        <v>658.33</v>
      </c>
      <c r="F562" s="13">
        <v>131.66999999999999</v>
      </c>
      <c r="G562" s="13">
        <v>790</v>
      </c>
      <c r="H562" s="5" t="s">
        <v>13</v>
      </c>
      <c r="I562" s="7" t="s">
        <v>384</v>
      </c>
    </row>
    <row r="563" spans="1:9" ht="31.5" x14ac:dyDescent="0.25">
      <c r="A563" s="5">
        <f t="shared" si="28"/>
        <v>491</v>
      </c>
      <c r="B563" s="5"/>
      <c r="C563" s="7">
        <v>106</v>
      </c>
      <c r="D563" s="12" t="s">
        <v>410</v>
      </c>
      <c r="E563" s="13">
        <v>416.67</v>
      </c>
      <c r="F563" s="13">
        <v>83.33</v>
      </c>
      <c r="G563" s="13">
        <v>500</v>
      </c>
      <c r="H563" s="5" t="s">
        <v>13</v>
      </c>
      <c r="I563" s="7" t="s">
        <v>384</v>
      </c>
    </row>
    <row r="564" spans="1:9" ht="15.75" x14ac:dyDescent="0.25">
      <c r="A564" s="5">
        <f t="shared" si="28"/>
        <v>492</v>
      </c>
      <c r="B564" s="5"/>
      <c r="C564" s="7">
        <v>106</v>
      </c>
      <c r="D564" s="12" t="s">
        <v>411</v>
      </c>
      <c r="E564" s="13">
        <v>308.33</v>
      </c>
      <c r="F564" s="13">
        <v>61.67</v>
      </c>
      <c r="G564" s="13">
        <v>370</v>
      </c>
      <c r="H564" s="5" t="s">
        <v>13</v>
      </c>
      <c r="I564" s="7" t="s">
        <v>384</v>
      </c>
    </row>
    <row r="565" spans="1:9" ht="15.75" x14ac:dyDescent="0.25">
      <c r="A565" s="5">
        <f t="shared" si="28"/>
        <v>493</v>
      </c>
      <c r="B565" s="5"/>
      <c r="C565" s="7">
        <v>106</v>
      </c>
      <c r="D565" s="12" t="s">
        <v>412</v>
      </c>
      <c r="E565" s="13">
        <v>216.67</v>
      </c>
      <c r="F565" s="13">
        <v>43.33</v>
      </c>
      <c r="G565" s="13">
        <v>260</v>
      </c>
      <c r="H565" s="5" t="s">
        <v>13</v>
      </c>
      <c r="I565" s="7" t="s">
        <v>384</v>
      </c>
    </row>
    <row r="566" spans="1:9" ht="63" x14ac:dyDescent="0.25">
      <c r="A566" s="5">
        <f t="shared" si="28"/>
        <v>494</v>
      </c>
      <c r="B566" s="5"/>
      <c r="C566" s="7">
        <v>106</v>
      </c>
      <c r="D566" s="12" t="s">
        <v>413</v>
      </c>
      <c r="E566" s="13">
        <v>308.33</v>
      </c>
      <c r="F566" s="13">
        <v>61.67</v>
      </c>
      <c r="G566" s="13">
        <v>370</v>
      </c>
      <c r="H566" s="5" t="s">
        <v>13</v>
      </c>
      <c r="I566" s="7" t="s">
        <v>384</v>
      </c>
    </row>
    <row r="567" spans="1:9" ht="63" x14ac:dyDescent="0.25">
      <c r="A567" s="5">
        <f t="shared" si="28"/>
        <v>495</v>
      </c>
      <c r="B567" s="5"/>
      <c r="C567" s="7">
        <v>106</v>
      </c>
      <c r="D567" s="12" t="s">
        <v>414</v>
      </c>
      <c r="E567" s="13">
        <v>216.67</v>
      </c>
      <c r="F567" s="13">
        <v>43.33</v>
      </c>
      <c r="G567" s="13">
        <v>260</v>
      </c>
      <c r="H567" s="5" t="s">
        <v>13</v>
      </c>
      <c r="I567" s="7" t="s">
        <v>384</v>
      </c>
    </row>
    <row r="568" spans="1:9" ht="15.75" x14ac:dyDescent="0.25">
      <c r="A568" s="67" t="s">
        <v>420</v>
      </c>
      <c r="B568" s="65"/>
      <c r="C568" s="65"/>
      <c r="D568" s="65"/>
      <c r="E568" s="65"/>
      <c r="F568" s="65"/>
      <c r="G568" s="66"/>
      <c r="H568" s="5"/>
      <c r="I568" s="7"/>
    </row>
    <row r="569" spans="1:9" ht="15.75" x14ac:dyDescent="0.25">
      <c r="A569" s="67" t="s">
        <v>421</v>
      </c>
      <c r="B569" s="65"/>
      <c r="C569" s="65"/>
      <c r="D569" s="65"/>
      <c r="E569" s="65"/>
      <c r="F569" s="65"/>
      <c r="G569" s="66"/>
      <c r="H569" s="5"/>
      <c r="I569" s="7"/>
    </row>
    <row r="570" spans="1:9" ht="15.75" x14ac:dyDescent="0.25">
      <c r="A570" s="5">
        <f>A567 + 1</f>
        <v>496</v>
      </c>
      <c r="B570" s="5"/>
      <c r="C570" s="7">
        <v>106</v>
      </c>
      <c r="D570" s="12" t="s">
        <v>422</v>
      </c>
      <c r="E570" s="13">
        <v>1083.33</v>
      </c>
      <c r="F570" s="13">
        <v>216.67</v>
      </c>
      <c r="G570" s="13">
        <v>1300</v>
      </c>
      <c r="H570" s="5" t="s">
        <v>13</v>
      </c>
      <c r="I570" s="7" t="s">
        <v>384</v>
      </c>
    </row>
    <row r="571" spans="1:9" ht="15.75" x14ac:dyDescent="0.25">
      <c r="A571" s="5">
        <f>A570 + 1</f>
        <v>497</v>
      </c>
      <c r="B571" s="5"/>
      <c r="C571" s="7">
        <v>106</v>
      </c>
      <c r="D571" s="12" t="s">
        <v>423</v>
      </c>
      <c r="E571" s="13">
        <v>658.33</v>
      </c>
      <c r="F571" s="13">
        <v>131.66999999999999</v>
      </c>
      <c r="G571" s="13">
        <v>790</v>
      </c>
      <c r="H571" s="5" t="s">
        <v>13</v>
      </c>
      <c r="I571" s="7" t="s">
        <v>384</v>
      </c>
    </row>
    <row r="572" spans="1:9" ht="15.75" x14ac:dyDescent="0.25">
      <c r="A572" s="5">
        <f>A571 + 1</f>
        <v>498</v>
      </c>
      <c r="B572" s="5"/>
      <c r="C572" s="7">
        <v>106</v>
      </c>
      <c r="D572" s="12" t="s">
        <v>424</v>
      </c>
      <c r="E572" s="13">
        <v>416.67</v>
      </c>
      <c r="F572" s="13">
        <v>83.33</v>
      </c>
      <c r="G572" s="13">
        <v>500</v>
      </c>
      <c r="H572" s="5" t="s">
        <v>13</v>
      </c>
      <c r="I572" s="7" t="s">
        <v>384</v>
      </c>
    </row>
    <row r="573" spans="1:9" ht="15.75" x14ac:dyDescent="0.25">
      <c r="A573" s="5">
        <f>A572 + 1</f>
        <v>499</v>
      </c>
      <c r="B573" s="5"/>
      <c r="C573" s="7">
        <v>106</v>
      </c>
      <c r="D573" s="12" t="s">
        <v>425</v>
      </c>
      <c r="E573" s="13">
        <v>216.67</v>
      </c>
      <c r="F573" s="13">
        <v>43.33</v>
      </c>
      <c r="G573" s="13">
        <v>260</v>
      </c>
      <c r="H573" s="5" t="s">
        <v>13</v>
      </c>
      <c r="I573" s="7" t="s">
        <v>384</v>
      </c>
    </row>
    <row r="574" spans="1:9" ht="15.75" x14ac:dyDescent="0.25">
      <c r="A574" s="67" t="s">
        <v>426</v>
      </c>
      <c r="B574" s="65"/>
      <c r="C574" s="65"/>
      <c r="D574" s="65"/>
      <c r="E574" s="65"/>
      <c r="F574" s="65"/>
      <c r="G574" s="66"/>
      <c r="H574" s="5"/>
      <c r="I574" s="7"/>
    </row>
    <row r="575" spans="1:9" ht="15.75" x14ac:dyDescent="0.25">
      <c r="A575" s="5">
        <f>A573 + 1</f>
        <v>500</v>
      </c>
      <c r="B575" s="5"/>
      <c r="C575" s="7">
        <v>106</v>
      </c>
      <c r="D575" s="12" t="s">
        <v>422</v>
      </c>
      <c r="E575" s="13">
        <v>2158.33</v>
      </c>
      <c r="F575" s="13">
        <v>431.67</v>
      </c>
      <c r="G575" s="13">
        <v>2590</v>
      </c>
      <c r="H575" s="5" t="s">
        <v>13</v>
      </c>
      <c r="I575" s="7" t="s">
        <v>384</v>
      </c>
    </row>
    <row r="576" spans="1:9" ht="15.75" x14ac:dyDescent="0.25">
      <c r="A576" s="5">
        <f>A575 + 1</f>
        <v>501</v>
      </c>
      <c r="B576" s="5"/>
      <c r="C576" s="7">
        <v>106</v>
      </c>
      <c r="D576" s="12" t="s">
        <v>423</v>
      </c>
      <c r="E576" s="13">
        <v>1316.67</v>
      </c>
      <c r="F576" s="13">
        <v>263.33</v>
      </c>
      <c r="G576" s="13">
        <v>1580</v>
      </c>
      <c r="H576" s="5" t="s">
        <v>13</v>
      </c>
      <c r="I576" s="7" t="s">
        <v>384</v>
      </c>
    </row>
    <row r="577" spans="1:9" ht="15.75" x14ac:dyDescent="0.25">
      <c r="A577" s="5">
        <f>A576 + 1</f>
        <v>502</v>
      </c>
      <c r="B577" s="5"/>
      <c r="C577" s="7">
        <v>106</v>
      </c>
      <c r="D577" s="12" t="s">
        <v>424</v>
      </c>
      <c r="E577" s="13">
        <v>850</v>
      </c>
      <c r="F577" s="13">
        <v>170</v>
      </c>
      <c r="G577" s="13">
        <v>1020</v>
      </c>
      <c r="H577" s="5" t="s">
        <v>13</v>
      </c>
      <c r="I577" s="7" t="s">
        <v>384</v>
      </c>
    </row>
    <row r="578" spans="1:9" ht="15.75" x14ac:dyDescent="0.25">
      <c r="A578" s="5">
        <f>A577 + 1</f>
        <v>503</v>
      </c>
      <c r="B578" s="5"/>
      <c r="C578" s="7">
        <v>106</v>
      </c>
      <c r="D578" s="12" t="s">
        <v>425</v>
      </c>
      <c r="E578" s="13">
        <v>416.67</v>
      </c>
      <c r="F578" s="13">
        <v>83.33</v>
      </c>
      <c r="G578" s="13">
        <v>500</v>
      </c>
      <c r="H578" s="5" t="s">
        <v>13</v>
      </c>
      <c r="I578" s="7" t="s">
        <v>384</v>
      </c>
    </row>
    <row r="579" spans="1:9" ht="15.75" x14ac:dyDescent="0.25">
      <c r="A579" s="67" t="s">
        <v>427</v>
      </c>
      <c r="B579" s="65"/>
      <c r="C579" s="65"/>
      <c r="D579" s="65"/>
      <c r="E579" s="65"/>
      <c r="F579" s="65"/>
      <c r="G579" s="66"/>
      <c r="H579" s="5"/>
      <c r="I579" s="7"/>
    </row>
    <row r="580" spans="1:9" ht="15.75" x14ac:dyDescent="0.25">
      <c r="A580" s="67" t="s">
        <v>428</v>
      </c>
      <c r="B580" s="65"/>
      <c r="C580" s="65"/>
      <c r="D580" s="65"/>
      <c r="E580" s="65"/>
      <c r="F580" s="65"/>
      <c r="G580" s="66"/>
      <c r="H580" s="5"/>
      <c r="I580" s="7"/>
    </row>
    <row r="581" spans="1:9" ht="15.75" x14ac:dyDescent="0.25">
      <c r="A581" s="67" t="s">
        <v>429</v>
      </c>
      <c r="B581" s="65"/>
      <c r="C581" s="65"/>
      <c r="D581" s="65"/>
      <c r="E581" s="65"/>
      <c r="F581" s="65"/>
      <c r="G581" s="66"/>
      <c r="H581" s="5"/>
      <c r="I581" s="7"/>
    </row>
    <row r="582" spans="1:9" ht="31.5" x14ac:dyDescent="0.25">
      <c r="A582" s="5">
        <f>A578 + 1</f>
        <v>504</v>
      </c>
      <c r="B582" s="5"/>
      <c r="C582" s="7">
        <v>108</v>
      </c>
      <c r="D582" s="12" t="s">
        <v>430</v>
      </c>
      <c r="E582" s="13">
        <v>195.83</v>
      </c>
      <c r="F582" s="13">
        <v>39.17</v>
      </c>
      <c r="G582" s="13">
        <v>235</v>
      </c>
      <c r="H582" s="5" t="s">
        <v>13</v>
      </c>
      <c r="I582" s="7" t="s">
        <v>431</v>
      </c>
    </row>
    <row r="583" spans="1:9" ht="31.5" x14ac:dyDescent="0.25">
      <c r="A583" s="5">
        <f>A582 + 1</f>
        <v>505</v>
      </c>
      <c r="B583" s="5"/>
      <c r="C583" s="7">
        <v>109</v>
      </c>
      <c r="D583" s="12" t="s">
        <v>432</v>
      </c>
      <c r="E583" s="13">
        <v>31591.67</v>
      </c>
      <c r="F583" s="13">
        <v>6318.33</v>
      </c>
      <c r="G583" s="13">
        <v>37910</v>
      </c>
      <c r="H583" s="5" t="s">
        <v>13</v>
      </c>
      <c r="I583" s="7" t="s">
        <v>433</v>
      </c>
    </row>
    <row r="584" spans="1:9" ht="31.5" x14ac:dyDescent="0.25">
      <c r="A584" s="5">
        <f>A583 + 1</f>
        <v>506</v>
      </c>
      <c r="B584" s="5"/>
      <c r="C584" s="7">
        <v>108</v>
      </c>
      <c r="D584" s="12" t="s">
        <v>434</v>
      </c>
      <c r="E584" s="13">
        <v>306.67</v>
      </c>
      <c r="F584" s="13">
        <v>61.33</v>
      </c>
      <c r="G584" s="13">
        <v>368</v>
      </c>
      <c r="H584" s="5" t="s">
        <v>435</v>
      </c>
      <c r="I584" s="7" t="s">
        <v>436</v>
      </c>
    </row>
    <row r="585" spans="1:9" x14ac:dyDescent="0.25">
      <c r="A585" s="75" t="s">
        <v>437</v>
      </c>
      <c r="B585" s="76"/>
      <c r="C585" s="76"/>
      <c r="D585" s="76"/>
      <c r="E585" s="76"/>
      <c r="F585" s="76"/>
      <c r="G585" s="76"/>
      <c r="H585" s="76"/>
      <c r="I585" s="77"/>
    </row>
    <row r="586" spans="1:9" ht="15.75" x14ac:dyDescent="0.25">
      <c r="A586" s="67" t="s">
        <v>438</v>
      </c>
      <c r="B586" s="65"/>
      <c r="C586" s="65"/>
      <c r="D586" s="65"/>
      <c r="E586" s="65"/>
      <c r="F586" s="65"/>
      <c r="G586" s="66"/>
      <c r="H586" s="5"/>
      <c r="I586" s="7"/>
    </row>
    <row r="587" spans="1:9" ht="78.75" x14ac:dyDescent="0.25">
      <c r="A587" s="5">
        <f>A584 + 1</f>
        <v>507</v>
      </c>
      <c r="B587" s="5"/>
      <c r="C587" s="7">
        <v>111</v>
      </c>
      <c r="D587" s="12" t="s">
        <v>439</v>
      </c>
      <c r="E587" s="13">
        <v>20833.330000000002</v>
      </c>
      <c r="F587" s="13">
        <v>4166.67</v>
      </c>
      <c r="G587" s="13">
        <v>25000</v>
      </c>
      <c r="H587" s="5" t="s">
        <v>13</v>
      </c>
      <c r="I587" s="7" t="s">
        <v>440</v>
      </c>
    </row>
    <row r="588" spans="1:9" ht="15.75" x14ac:dyDescent="0.25">
      <c r="A588" s="67" t="s">
        <v>441</v>
      </c>
      <c r="B588" s="65"/>
      <c r="C588" s="65"/>
      <c r="D588" s="65"/>
      <c r="E588" s="65"/>
      <c r="F588" s="65"/>
      <c r="G588" s="66"/>
      <c r="H588" s="5"/>
      <c r="I588" s="7"/>
    </row>
    <row r="589" spans="1:9" ht="15.75" x14ac:dyDescent="0.25">
      <c r="A589" s="5">
        <f>A587 + 1</f>
        <v>508</v>
      </c>
      <c r="B589" s="5"/>
      <c r="C589" s="7">
        <v>111</v>
      </c>
      <c r="D589" s="12" t="s">
        <v>442</v>
      </c>
      <c r="E589" s="13">
        <v>358.33</v>
      </c>
      <c r="F589" s="13">
        <v>71.67</v>
      </c>
      <c r="G589" s="13">
        <v>430</v>
      </c>
      <c r="H589" s="5" t="s">
        <v>128</v>
      </c>
      <c r="I589" s="7" t="s">
        <v>336</v>
      </c>
    </row>
    <row r="590" spans="1:9" ht="15.75" x14ac:dyDescent="0.25">
      <c r="A590" s="5">
        <f>A589 + 1</f>
        <v>509</v>
      </c>
      <c r="B590" s="5"/>
      <c r="C590" s="7">
        <v>111</v>
      </c>
      <c r="D590" s="12" t="s">
        <v>443</v>
      </c>
      <c r="E590" s="13">
        <v>358.33</v>
      </c>
      <c r="F590" s="13">
        <v>71.67</v>
      </c>
      <c r="G590" s="13">
        <v>430</v>
      </c>
      <c r="H590" s="5" t="s">
        <v>128</v>
      </c>
      <c r="I590" s="7" t="s">
        <v>336</v>
      </c>
    </row>
    <row r="591" spans="1:9" ht="15.75" x14ac:dyDescent="0.25">
      <c r="A591" s="67" t="s">
        <v>444</v>
      </c>
      <c r="B591" s="65"/>
      <c r="C591" s="65"/>
      <c r="D591" s="65"/>
      <c r="E591" s="65"/>
      <c r="F591" s="65"/>
      <c r="G591" s="66"/>
      <c r="H591" s="5"/>
      <c r="I591" s="7"/>
    </row>
    <row r="592" spans="1:9" ht="63" x14ac:dyDescent="0.25">
      <c r="A592" s="5">
        <f>A590 + 1</f>
        <v>510</v>
      </c>
      <c r="B592" s="5"/>
      <c r="C592" s="7">
        <v>111</v>
      </c>
      <c r="D592" s="12" t="s">
        <v>445</v>
      </c>
      <c r="E592" s="13">
        <v>6</v>
      </c>
      <c r="F592" s="13">
        <v>1.2</v>
      </c>
      <c r="G592" s="13">
        <v>7.2</v>
      </c>
      <c r="H592" s="5" t="s">
        <v>13</v>
      </c>
      <c r="I592" s="7" t="s">
        <v>342</v>
      </c>
    </row>
    <row r="593" spans="1:9" ht="94.5" x14ac:dyDescent="0.25">
      <c r="A593" s="5">
        <f>A592 + 1</f>
        <v>511</v>
      </c>
      <c r="B593" s="5"/>
      <c r="C593" s="7">
        <v>111</v>
      </c>
      <c r="D593" s="12" t="s">
        <v>446</v>
      </c>
      <c r="E593" s="13">
        <v>4.17</v>
      </c>
      <c r="F593" s="13">
        <v>0.83</v>
      </c>
      <c r="G593" s="13">
        <v>5</v>
      </c>
      <c r="H593" s="5" t="s">
        <v>13</v>
      </c>
      <c r="I593" s="7" t="s">
        <v>447</v>
      </c>
    </row>
    <row r="594" spans="1:9" x14ac:dyDescent="0.25">
      <c r="A594" s="75" t="s">
        <v>448</v>
      </c>
      <c r="B594" s="76"/>
      <c r="C594" s="76"/>
      <c r="D594" s="76"/>
      <c r="E594" s="76"/>
      <c r="F594" s="76"/>
      <c r="G594" s="76"/>
      <c r="H594" s="76"/>
      <c r="I594" s="77"/>
    </row>
    <row r="595" spans="1:9" x14ac:dyDescent="0.25">
      <c r="A595" s="79"/>
      <c r="B595" s="72"/>
      <c r="C595" s="73"/>
      <c r="D595" s="73"/>
      <c r="E595" s="74"/>
      <c r="F595" s="74"/>
      <c r="G595" s="74"/>
      <c r="H595" s="80"/>
      <c r="I595" s="81"/>
    </row>
    <row r="596" spans="1:9" x14ac:dyDescent="0.25">
      <c r="A596" s="79"/>
      <c r="B596" s="72"/>
      <c r="C596" s="73"/>
      <c r="D596" s="73"/>
      <c r="E596" s="74"/>
      <c r="F596" s="74"/>
      <c r="G596" s="74"/>
      <c r="H596" s="80"/>
      <c r="I596" s="81"/>
    </row>
    <row r="597" spans="1:9" x14ac:dyDescent="0.25">
      <c r="A597" s="79"/>
      <c r="B597" s="72"/>
      <c r="C597" s="73"/>
      <c r="D597" s="73"/>
      <c r="E597" s="74"/>
      <c r="F597" s="74"/>
      <c r="G597" s="74"/>
      <c r="H597" s="80"/>
      <c r="I597" s="81"/>
    </row>
    <row r="598" spans="1:9" ht="15.75" x14ac:dyDescent="0.25">
      <c r="A598" s="5">
        <f>A593 + 1</f>
        <v>512</v>
      </c>
      <c r="B598" s="5"/>
      <c r="C598" s="7">
        <v>111</v>
      </c>
      <c r="D598" s="12" t="s">
        <v>449</v>
      </c>
      <c r="E598" s="13">
        <v>211250</v>
      </c>
      <c r="F598" s="13">
        <v>42250</v>
      </c>
      <c r="G598" s="13">
        <v>253500</v>
      </c>
      <c r="H598" s="5" t="s">
        <v>13</v>
      </c>
      <c r="I598" s="7" t="s">
        <v>450</v>
      </c>
    </row>
    <row r="599" spans="1:9" ht="15.75" x14ac:dyDescent="0.25">
      <c r="A599" s="67" t="s">
        <v>451</v>
      </c>
      <c r="B599" s="65"/>
      <c r="C599" s="65"/>
      <c r="D599" s="65"/>
      <c r="E599" s="65"/>
      <c r="F599" s="65"/>
      <c r="G599" s="66"/>
      <c r="H599" s="5"/>
      <c r="I599" s="7"/>
    </row>
    <row r="600" spans="1:9" ht="63" x14ac:dyDescent="0.25">
      <c r="A600" s="5">
        <f>A598 + 1</f>
        <v>513</v>
      </c>
      <c r="B600" s="5"/>
      <c r="C600" s="7">
        <v>111</v>
      </c>
      <c r="D600" s="12" t="s">
        <v>452</v>
      </c>
      <c r="E600" s="13">
        <v>50</v>
      </c>
      <c r="F600" s="13">
        <v>10</v>
      </c>
      <c r="G600" s="13">
        <v>60</v>
      </c>
      <c r="H600" s="5" t="s">
        <v>13</v>
      </c>
      <c r="I600" s="7" t="s">
        <v>342</v>
      </c>
    </row>
    <row r="601" spans="1:9" ht="15.75" x14ac:dyDescent="0.25">
      <c r="A601" s="67" t="s">
        <v>453</v>
      </c>
      <c r="B601" s="65"/>
      <c r="C601" s="65"/>
      <c r="D601" s="65"/>
      <c r="E601" s="65"/>
      <c r="F601" s="65"/>
      <c r="G601" s="66"/>
      <c r="H601" s="5"/>
      <c r="I601" s="7"/>
    </row>
    <row r="602" spans="1:9" ht="47.25" x14ac:dyDescent="0.25">
      <c r="A602" s="5">
        <f>A600 + 1</f>
        <v>514</v>
      </c>
      <c r="B602" s="5"/>
      <c r="C602" s="7">
        <v>111</v>
      </c>
      <c r="D602" s="12" t="s">
        <v>454</v>
      </c>
      <c r="E602" s="13">
        <v>97000</v>
      </c>
      <c r="F602" s="13">
        <v>19400</v>
      </c>
      <c r="G602" s="13">
        <v>116400</v>
      </c>
      <c r="H602" s="5" t="s">
        <v>13</v>
      </c>
      <c r="I602" s="7" t="s">
        <v>455</v>
      </c>
    </row>
    <row r="603" spans="1:9" ht="15.75" x14ac:dyDescent="0.25">
      <c r="A603" s="67" t="s">
        <v>456</v>
      </c>
      <c r="B603" s="65"/>
      <c r="C603" s="65"/>
      <c r="D603" s="65"/>
      <c r="E603" s="65"/>
      <c r="F603" s="65"/>
      <c r="G603" s="66"/>
      <c r="H603" s="5"/>
      <c r="I603" s="7"/>
    </row>
    <row r="604" spans="1:9" ht="15.75" x14ac:dyDescent="0.25">
      <c r="A604" s="67" t="s">
        <v>457</v>
      </c>
      <c r="B604" s="65"/>
      <c r="C604" s="65"/>
      <c r="D604" s="65"/>
      <c r="E604" s="65"/>
      <c r="F604" s="65"/>
      <c r="G604" s="66"/>
      <c r="H604" s="5"/>
      <c r="I604" s="7"/>
    </row>
    <row r="605" spans="1:9" ht="15.75" x14ac:dyDescent="0.25">
      <c r="A605" s="5">
        <f>A602 + 1</f>
        <v>515</v>
      </c>
      <c r="B605" s="5"/>
      <c r="C605" s="7">
        <v>130</v>
      </c>
      <c r="D605" s="12" t="s">
        <v>458</v>
      </c>
      <c r="E605" s="13">
        <v>8697.5</v>
      </c>
      <c r="F605" s="13">
        <v>1739.5</v>
      </c>
      <c r="G605" s="13">
        <v>10437</v>
      </c>
      <c r="H605" s="5" t="s">
        <v>13</v>
      </c>
      <c r="I605" s="7" t="s">
        <v>459</v>
      </c>
    </row>
    <row r="606" spans="1:9" ht="15.75" x14ac:dyDescent="0.25">
      <c r="A606" s="5">
        <f t="shared" ref="A606:A613" si="29">A605 + 1</f>
        <v>516</v>
      </c>
      <c r="B606" s="5"/>
      <c r="C606" s="7">
        <v>130</v>
      </c>
      <c r="D606" s="12" t="s">
        <v>460</v>
      </c>
      <c r="E606" s="13">
        <v>4947.5</v>
      </c>
      <c r="F606" s="13">
        <v>989.5</v>
      </c>
      <c r="G606" s="13">
        <v>5937</v>
      </c>
      <c r="H606" s="5" t="s">
        <v>13</v>
      </c>
      <c r="I606" s="7" t="s">
        <v>459</v>
      </c>
    </row>
    <row r="607" spans="1:9" ht="15.75" x14ac:dyDescent="0.25">
      <c r="A607" s="5">
        <f t="shared" si="29"/>
        <v>517</v>
      </c>
      <c r="B607" s="5"/>
      <c r="C607" s="7">
        <v>130</v>
      </c>
      <c r="D607" s="12" t="s">
        <v>461</v>
      </c>
      <c r="E607" s="13">
        <v>3478.33</v>
      </c>
      <c r="F607" s="13">
        <v>695.67</v>
      </c>
      <c r="G607" s="13">
        <v>4174</v>
      </c>
      <c r="H607" s="5" t="s">
        <v>13</v>
      </c>
      <c r="I607" s="7" t="s">
        <v>459</v>
      </c>
    </row>
    <row r="608" spans="1:9" ht="15.75" x14ac:dyDescent="0.25">
      <c r="A608" s="5">
        <f t="shared" si="29"/>
        <v>518</v>
      </c>
      <c r="B608" s="5"/>
      <c r="C608" s="7">
        <v>130</v>
      </c>
      <c r="D608" s="12" t="s">
        <v>462</v>
      </c>
      <c r="E608" s="13">
        <v>6957.5</v>
      </c>
      <c r="F608" s="13">
        <v>1391.5</v>
      </c>
      <c r="G608" s="13">
        <v>8349</v>
      </c>
      <c r="H608" s="5" t="s">
        <v>13</v>
      </c>
      <c r="I608" s="7" t="s">
        <v>459</v>
      </c>
    </row>
    <row r="609" spans="1:9" ht="15.75" x14ac:dyDescent="0.25">
      <c r="A609" s="5">
        <f t="shared" si="29"/>
        <v>519</v>
      </c>
      <c r="B609" s="5"/>
      <c r="C609" s="7">
        <v>130</v>
      </c>
      <c r="D609" s="12" t="s">
        <v>463</v>
      </c>
      <c r="E609" s="13">
        <v>3865</v>
      </c>
      <c r="F609" s="13">
        <v>773</v>
      </c>
      <c r="G609" s="13">
        <v>4638</v>
      </c>
      <c r="H609" s="5" t="s">
        <v>13</v>
      </c>
      <c r="I609" s="7" t="s">
        <v>459</v>
      </c>
    </row>
    <row r="610" spans="1:9" ht="15.75" x14ac:dyDescent="0.25">
      <c r="A610" s="5">
        <f t="shared" si="29"/>
        <v>520</v>
      </c>
      <c r="B610" s="5"/>
      <c r="C610" s="7">
        <v>130</v>
      </c>
      <c r="D610" s="12" t="s">
        <v>464</v>
      </c>
      <c r="E610" s="13">
        <v>3478.33</v>
      </c>
      <c r="F610" s="13">
        <v>695.67</v>
      </c>
      <c r="G610" s="13">
        <v>4174</v>
      </c>
      <c r="H610" s="5" t="s">
        <v>13</v>
      </c>
      <c r="I610" s="7" t="s">
        <v>459</v>
      </c>
    </row>
    <row r="611" spans="1:9" ht="15.75" x14ac:dyDescent="0.25">
      <c r="A611" s="5">
        <f t="shared" si="29"/>
        <v>521</v>
      </c>
      <c r="B611" s="5"/>
      <c r="C611" s="7">
        <v>130</v>
      </c>
      <c r="D611" s="12" t="s">
        <v>465</v>
      </c>
      <c r="E611" s="13">
        <v>2782.5</v>
      </c>
      <c r="F611" s="13">
        <v>556.5</v>
      </c>
      <c r="G611" s="13">
        <v>3339</v>
      </c>
      <c r="H611" s="5" t="s">
        <v>13</v>
      </c>
      <c r="I611" s="7" t="s">
        <v>459</v>
      </c>
    </row>
    <row r="612" spans="1:9" ht="15.75" x14ac:dyDescent="0.25">
      <c r="A612" s="5">
        <f t="shared" si="29"/>
        <v>522</v>
      </c>
      <c r="B612" s="5"/>
      <c r="C612" s="7">
        <v>130</v>
      </c>
      <c r="D612" s="12" t="s">
        <v>466</v>
      </c>
      <c r="E612" s="13">
        <v>2083.33</v>
      </c>
      <c r="F612" s="13">
        <v>416.67</v>
      </c>
      <c r="G612" s="13">
        <v>2500</v>
      </c>
      <c r="H612" s="5" t="s">
        <v>13</v>
      </c>
      <c r="I612" s="7" t="s">
        <v>459</v>
      </c>
    </row>
    <row r="613" spans="1:9" ht="15.75" x14ac:dyDescent="0.25">
      <c r="A613" s="5">
        <f t="shared" si="29"/>
        <v>523</v>
      </c>
      <c r="B613" s="5"/>
      <c r="C613" s="7">
        <v>130</v>
      </c>
      <c r="D613" s="12" t="s">
        <v>467</v>
      </c>
      <c r="E613" s="13">
        <v>2083.33</v>
      </c>
      <c r="F613" s="13">
        <v>416.67</v>
      </c>
      <c r="G613" s="13">
        <v>2500</v>
      </c>
      <c r="H613" s="5" t="s">
        <v>13</v>
      </c>
      <c r="I613" s="7" t="s">
        <v>459</v>
      </c>
    </row>
    <row r="614" spans="1:9" ht="15.75" x14ac:dyDescent="0.25">
      <c r="A614" s="67" t="s">
        <v>468</v>
      </c>
      <c r="B614" s="65"/>
      <c r="C614" s="65"/>
      <c r="D614" s="65"/>
      <c r="E614" s="65"/>
      <c r="F614" s="65"/>
      <c r="G614" s="66"/>
      <c r="H614" s="5"/>
      <c r="I614" s="7"/>
    </row>
    <row r="615" spans="1:9" ht="15.75" x14ac:dyDescent="0.25">
      <c r="A615" s="5">
        <f>A613 + 1</f>
        <v>524</v>
      </c>
      <c r="B615" s="5"/>
      <c r="C615" s="7">
        <v>130</v>
      </c>
      <c r="D615" s="12" t="s">
        <v>469</v>
      </c>
      <c r="E615" s="13">
        <v>8697.5</v>
      </c>
      <c r="F615" s="13">
        <v>1739.5</v>
      </c>
      <c r="G615" s="13">
        <v>10437</v>
      </c>
      <c r="H615" s="5" t="s">
        <v>13</v>
      </c>
      <c r="I615" s="7" t="s">
        <v>384</v>
      </c>
    </row>
    <row r="616" spans="1:9" ht="15.75" x14ac:dyDescent="0.25">
      <c r="A616" s="5">
        <f>A615 + 1</f>
        <v>525</v>
      </c>
      <c r="B616" s="5"/>
      <c r="C616" s="7">
        <v>130</v>
      </c>
      <c r="D616" s="12" t="s">
        <v>470</v>
      </c>
      <c r="E616" s="13">
        <v>3478.33</v>
      </c>
      <c r="F616" s="13">
        <v>695.67</v>
      </c>
      <c r="G616" s="13">
        <v>4174</v>
      </c>
      <c r="H616" s="5" t="s">
        <v>13</v>
      </c>
      <c r="I616" s="7" t="s">
        <v>384</v>
      </c>
    </row>
    <row r="617" spans="1:9" ht="15.75" x14ac:dyDescent="0.25">
      <c r="A617" s="5">
        <f>A616 + 1</f>
        <v>526</v>
      </c>
      <c r="B617" s="5"/>
      <c r="C617" s="7">
        <v>130</v>
      </c>
      <c r="D617" s="12" t="s">
        <v>471</v>
      </c>
      <c r="E617" s="13">
        <v>2083.33</v>
      </c>
      <c r="F617" s="13">
        <v>416.67</v>
      </c>
      <c r="G617" s="13">
        <v>2500</v>
      </c>
      <c r="H617" s="5" t="s">
        <v>13</v>
      </c>
      <c r="I617" s="7" t="s">
        <v>384</v>
      </c>
    </row>
    <row r="618" spans="1:9" ht="15.75" x14ac:dyDescent="0.25">
      <c r="A618" s="67" t="s">
        <v>472</v>
      </c>
      <c r="B618" s="65"/>
      <c r="C618" s="65"/>
      <c r="D618" s="65"/>
      <c r="E618" s="65"/>
      <c r="F618" s="65"/>
      <c r="G618" s="66"/>
      <c r="H618" s="5"/>
      <c r="I618" s="7"/>
    </row>
    <row r="619" spans="1:9" ht="15.75" x14ac:dyDescent="0.25">
      <c r="A619" s="5">
        <f>A617 + 1</f>
        <v>527</v>
      </c>
      <c r="B619" s="5"/>
      <c r="C619" s="7">
        <v>130</v>
      </c>
      <c r="D619" s="12" t="s">
        <v>458</v>
      </c>
      <c r="E619" s="13">
        <v>86975</v>
      </c>
      <c r="F619" s="13">
        <v>17395</v>
      </c>
      <c r="G619" s="13">
        <v>104370</v>
      </c>
      <c r="H619" s="5" t="s">
        <v>13</v>
      </c>
      <c r="I619" s="7" t="s">
        <v>473</v>
      </c>
    </row>
    <row r="620" spans="1:9" ht="15.75" x14ac:dyDescent="0.25">
      <c r="A620" s="5">
        <f t="shared" ref="A620:A627" si="30">A619 + 1</f>
        <v>528</v>
      </c>
      <c r="B620" s="5"/>
      <c r="C620" s="7">
        <v>130</v>
      </c>
      <c r="D620" s="12" t="s">
        <v>460</v>
      </c>
      <c r="E620" s="13">
        <v>49475</v>
      </c>
      <c r="F620" s="13">
        <v>9895</v>
      </c>
      <c r="G620" s="13">
        <v>59370</v>
      </c>
      <c r="H620" s="5" t="s">
        <v>13</v>
      </c>
      <c r="I620" s="7" t="s">
        <v>473</v>
      </c>
    </row>
    <row r="621" spans="1:9" ht="15.75" x14ac:dyDescent="0.25">
      <c r="A621" s="5">
        <f t="shared" si="30"/>
        <v>529</v>
      </c>
      <c r="B621" s="5"/>
      <c r="C621" s="7">
        <v>130</v>
      </c>
      <c r="D621" s="12" t="s">
        <v>461</v>
      </c>
      <c r="E621" s="13">
        <v>34783.33</v>
      </c>
      <c r="F621" s="13">
        <v>6956.67</v>
      </c>
      <c r="G621" s="13">
        <v>41740</v>
      </c>
      <c r="H621" s="5" t="s">
        <v>13</v>
      </c>
      <c r="I621" s="7" t="s">
        <v>473</v>
      </c>
    </row>
    <row r="622" spans="1:9" ht="15.75" x14ac:dyDescent="0.25">
      <c r="A622" s="5">
        <f t="shared" si="30"/>
        <v>530</v>
      </c>
      <c r="B622" s="5"/>
      <c r="C622" s="7">
        <v>130</v>
      </c>
      <c r="D622" s="12" t="s">
        <v>462</v>
      </c>
      <c r="E622" s="13">
        <v>69575</v>
      </c>
      <c r="F622" s="13">
        <v>13915</v>
      </c>
      <c r="G622" s="13">
        <v>83490</v>
      </c>
      <c r="H622" s="5" t="s">
        <v>13</v>
      </c>
      <c r="I622" s="7" t="s">
        <v>473</v>
      </c>
    </row>
    <row r="623" spans="1:9" ht="15.75" x14ac:dyDescent="0.25">
      <c r="A623" s="5">
        <f t="shared" si="30"/>
        <v>531</v>
      </c>
      <c r="B623" s="5"/>
      <c r="C623" s="7">
        <v>130</v>
      </c>
      <c r="D623" s="12" t="s">
        <v>463</v>
      </c>
      <c r="E623" s="13">
        <v>38650</v>
      </c>
      <c r="F623" s="13">
        <v>7730</v>
      </c>
      <c r="G623" s="13">
        <v>46380</v>
      </c>
      <c r="H623" s="5" t="s">
        <v>13</v>
      </c>
      <c r="I623" s="7" t="s">
        <v>473</v>
      </c>
    </row>
    <row r="624" spans="1:9" ht="15.75" x14ac:dyDescent="0.25">
      <c r="A624" s="5">
        <f t="shared" si="30"/>
        <v>532</v>
      </c>
      <c r="B624" s="5"/>
      <c r="C624" s="7">
        <v>130</v>
      </c>
      <c r="D624" s="12" t="s">
        <v>464</v>
      </c>
      <c r="E624" s="13">
        <v>34783.33</v>
      </c>
      <c r="F624" s="13">
        <v>6956.67</v>
      </c>
      <c r="G624" s="13">
        <v>41740</v>
      </c>
      <c r="H624" s="5" t="s">
        <v>13</v>
      </c>
      <c r="I624" s="7" t="s">
        <v>473</v>
      </c>
    </row>
    <row r="625" spans="1:9" ht="15.75" x14ac:dyDescent="0.25">
      <c r="A625" s="5">
        <f t="shared" si="30"/>
        <v>533</v>
      </c>
      <c r="B625" s="5"/>
      <c r="C625" s="7">
        <v>130</v>
      </c>
      <c r="D625" s="12" t="s">
        <v>465</v>
      </c>
      <c r="E625" s="13">
        <v>27825</v>
      </c>
      <c r="F625" s="13">
        <v>5565</v>
      </c>
      <c r="G625" s="13">
        <v>33390</v>
      </c>
      <c r="H625" s="5" t="s">
        <v>13</v>
      </c>
      <c r="I625" s="7" t="s">
        <v>473</v>
      </c>
    </row>
    <row r="626" spans="1:9" ht="15.75" x14ac:dyDescent="0.25">
      <c r="A626" s="5">
        <f t="shared" si="30"/>
        <v>534</v>
      </c>
      <c r="B626" s="5"/>
      <c r="C626" s="7">
        <v>130</v>
      </c>
      <c r="D626" s="12" t="s">
        <v>466</v>
      </c>
      <c r="E626" s="13">
        <v>20833.330000000002</v>
      </c>
      <c r="F626" s="13">
        <v>4166.67</v>
      </c>
      <c r="G626" s="13">
        <v>25000</v>
      </c>
      <c r="H626" s="5" t="s">
        <v>13</v>
      </c>
      <c r="I626" s="7" t="s">
        <v>473</v>
      </c>
    </row>
    <row r="627" spans="1:9" ht="15.75" x14ac:dyDescent="0.25">
      <c r="A627" s="5">
        <f t="shared" si="30"/>
        <v>535</v>
      </c>
      <c r="B627" s="5"/>
      <c r="C627" s="7">
        <v>130</v>
      </c>
      <c r="D627" s="12" t="s">
        <v>467</v>
      </c>
      <c r="E627" s="13">
        <v>69575</v>
      </c>
      <c r="F627" s="13">
        <v>13915</v>
      </c>
      <c r="G627" s="13">
        <v>83490</v>
      </c>
      <c r="H627" s="5" t="s">
        <v>13</v>
      </c>
      <c r="I627" s="7" t="s">
        <v>473</v>
      </c>
    </row>
    <row r="628" spans="1:9" ht="15.75" x14ac:dyDescent="0.25">
      <c r="A628" s="67" t="s">
        <v>468</v>
      </c>
      <c r="B628" s="65"/>
      <c r="C628" s="65"/>
      <c r="D628" s="65"/>
      <c r="E628" s="65"/>
      <c r="F628" s="65"/>
      <c r="G628" s="66"/>
      <c r="H628" s="5"/>
      <c r="I628" s="7"/>
    </row>
    <row r="629" spans="1:9" ht="15.75" x14ac:dyDescent="0.25">
      <c r="A629" s="5">
        <f>A627 + 1</f>
        <v>536</v>
      </c>
      <c r="B629" s="5"/>
      <c r="C629" s="7">
        <v>130</v>
      </c>
      <c r="D629" s="12" t="s">
        <v>469</v>
      </c>
      <c r="E629" s="13">
        <v>86975</v>
      </c>
      <c r="F629" s="13">
        <v>17395</v>
      </c>
      <c r="G629" s="13">
        <v>104370</v>
      </c>
      <c r="H629" s="5" t="s">
        <v>13</v>
      </c>
      <c r="I629" s="7" t="s">
        <v>473</v>
      </c>
    </row>
    <row r="630" spans="1:9" ht="15.75" x14ac:dyDescent="0.25">
      <c r="A630" s="5">
        <f t="shared" ref="A630:A638" si="31">A629 + 1</f>
        <v>537</v>
      </c>
      <c r="B630" s="5"/>
      <c r="C630" s="7">
        <v>130</v>
      </c>
      <c r="D630" s="12" t="s">
        <v>470</v>
      </c>
      <c r="E630" s="13">
        <v>34783.33</v>
      </c>
      <c r="F630" s="13">
        <v>6956.67</v>
      </c>
      <c r="G630" s="13">
        <v>41740</v>
      </c>
      <c r="H630" s="5" t="s">
        <v>13</v>
      </c>
      <c r="I630" s="7" t="s">
        <v>473</v>
      </c>
    </row>
    <row r="631" spans="1:9" ht="15.75" x14ac:dyDescent="0.25">
      <c r="A631" s="5">
        <f t="shared" si="31"/>
        <v>538</v>
      </c>
      <c r="B631" s="5"/>
      <c r="C631" s="7">
        <v>130</v>
      </c>
      <c r="D631" s="12" t="s">
        <v>471</v>
      </c>
      <c r="E631" s="13">
        <v>20833.330000000002</v>
      </c>
      <c r="F631" s="13">
        <v>4166.67</v>
      </c>
      <c r="G631" s="13">
        <v>25000</v>
      </c>
      <c r="H631" s="5" t="s">
        <v>13</v>
      </c>
      <c r="I631" s="7" t="s">
        <v>473</v>
      </c>
    </row>
    <row r="632" spans="1:9" ht="47.25" x14ac:dyDescent="0.25">
      <c r="A632" s="5">
        <f t="shared" si="31"/>
        <v>539</v>
      </c>
      <c r="B632" s="5"/>
      <c r="C632" s="7">
        <v>111</v>
      </c>
      <c r="D632" s="12" t="s">
        <v>474</v>
      </c>
      <c r="E632" s="13">
        <v>16800</v>
      </c>
      <c r="F632" s="13">
        <v>3360</v>
      </c>
      <c r="G632" s="13">
        <v>20160</v>
      </c>
      <c r="H632" s="5" t="s">
        <v>13</v>
      </c>
      <c r="I632" s="7" t="s">
        <v>475</v>
      </c>
    </row>
    <row r="633" spans="1:9" ht="47.25" x14ac:dyDescent="0.25">
      <c r="A633" s="5">
        <f t="shared" si="31"/>
        <v>540</v>
      </c>
      <c r="B633" s="5"/>
      <c r="C633" s="7">
        <v>111</v>
      </c>
      <c r="D633" s="12" t="s">
        <v>476</v>
      </c>
      <c r="E633" s="13">
        <v>16800</v>
      </c>
      <c r="F633" s="13">
        <v>3360</v>
      </c>
      <c r="G633" s="13">
        <v>20160</v>
      </c>
      <c r="H633" s="5" t="s">
        <v>13</v>
      </c>
      <c r="I633" s="7" t="s">
        <v>475</v>
      </c>
    </row>
    <row r="634" spans="1:9" ht="47.25" x14ac:dyDescent="0.25">
      <c r="A634" s="5">
        <f t="shared" si="31"/>
        <v>541</v>
      </c>
      <c r="B634" s="5"/>
      <c r="C634" s="7">
        <v>111</v>
      </c>
      <c r="D634" s="12" t="s">
        <v>477</v>
      </c>
      <c r="E634" s="13">
        <v>8900</v>
      </c>
      <c r="F634" s="13">
        <v>1780</v>
      </c>
      <c r="G634" s="13">
        <v>10680</v>
      </c>
      <c r="H634" s="5" t="s">
        <v>13</v>
      </c>
      <c r="I634" s="7" t="s">
        <v>475</v>
      </c>
    </row>
    <row r="635" spans="1:9" ht="47.25" x14ac:dyDescent="0.25">
      <c r="A635" s="5">
        <f t="shared" si="31"/>
        <v>542</v>
      </c>
      <c r="B635" s="5"/>
      <c r="C635" s="7">
        <v>111</v>
      </c>
      <c r="D635" s="12" t="s">
        <v>478</v>
      </c>
      <c r="E635" s="13">
        <v>14500</v>
      </c>
      <c r="F635" s="13">
        <v>2900</v>
      </c>
      <c r="G635" s="13">
        <v>17400</v>
      </c>
      <c r="H635" s="5" t="s">
        <v>13</v>
      </c>
      <c r="I635" s="7" t="s">
        <v>475</v>
      </c>
    </row>
    <row r="636" spans="1:9" ht="31.5" x14ac:dyDescent="0.25">
      <c r="A636" s="5">
        <f t="shared" si="31"/>
        <v>543</v>
      </c>
      <c r="B636" s="5"/>
      <c r="C636" s="7">
        <v>111</v>
      </c>
      <c r="D636" s="12" t="s">
        <v>479</v>
      </c>
      <c r="E636" s="13">
        <v>29600</v>
      </c>
      <c r="F636" s="13">
        <v>5920</v>
      </c>
      <c r="G636" s="13">
        <v>35520</v>
      </c>
      <c r="H636" s="5" t="s">
        <v>13</v>
      </c>
      <c r="I636" s="7" t="s">
        <v>475</v>
      </c>
    </row>
    <row r="637" spans="1:9" ht="63" x14ac:dyDescent="0.25">
      <c r="A637" s="5">
        <f t="shared" si="31"/>
        <v>544</v>
      </c>
      <c r="B637" s="5"/>
      <c r="C637" s="7">
        <v>111</v>
      </c>
      <c r="D637" s="12" t="s">
        <v>480</v>
      </c>
      <c r="E637" s="13">
        <v>29600</v>
      </c>
      <c r="F637" s="13">
        <v>5920</v>
      </c>
      <c r="G637" s="13">
        <v>35520</v>
      </c>
      <c r="H637" s="5" t="s">
        <v>13</v>
      </c>
      <c r="I637" s="7" t="s">
        <v>475</v>
      </c>
    </row>
    <row r="638" spans="1:9" ht="15.75" x14ac:dyDescent="0.25">
      <c r="A638" s="5">
        <f t="shared" si="31"/>
        <v>545</v>
      </c>
      <c r="B638" s="5"/>
      <c r="C638" s="7">
        <v>111</v>
      </c>
      <c r="D638" s="12" t="s">
        <v>481</v>
      </c>
      <c r="E638" s="13">
        <v>7700</v>
      </c>
      <c r="F638" s="13">
        <v>1540</v>
      </c>
      <c r="G638" s="13">
        <v>9240</v>
      </c>
      <c r="H638" s="5" t="s">
        <v>13</v>
      </c>
      <c r="I638" s="7" t="s">
        <v>475</v>
      </c>
    </row>
    <row r="639" spans="1:9" ht="15.75" x14ac:dyDescent="0.25">
      <c r="A639" s="67" t="s">
        <v>427</v>
      </c>
      <c r="B639" s="65"/>
      <c r="C639" s="65"/>
      <c r="D639" s="65"/>
      <c r="E639" s="65"/>
      <c r="F639" s="65"/>
      <c r="G639" s="66"/>
      <c r="H639" s="5"/>
      <c r="I639" s="7"/>
    </row>
    <row r="640" spans="1:9" ht="15.75" x14ac:dyDescent="0.25">
      <c r="A640" s="67" t="s">
        <v>482</v>
      </c>
      <c r="B640" s="65"/>
      <c r="C640" s="65"/>
      <c r="D640" s="65"/>
      <c r="E640" s="65"/>
      <c r="F640" s="65"/>
      <c r="G640" s="66"/>
      <c r="H640" s="5"/>
      <c r="I640" s="7"/>
    </row>
    <row r="641" spans="1:9" ht="47.25" x14ac:dyDescent="0.25">
      <c r="A641" s="5">
        <f>A638 + 1</f>
        <v>546</v>
      </c>
      <c r="B641" s="5"/>
      <c r="C641" s="7">
        <v>106</v>
      </c>
      <c r="D641" s="12" t="s">
        <v>422</v>
      </c>
      <c r="E641" s="13">
        <v>107950</v>
      </c>
      <c r="F641" s="13">
        <v>21590</v>
      </c>
      <c r="G641" s="13">
        <v>129540</v>
      </c>
      <c r="H641" s="5" t="s">
        <v>13</v>
      </c>
      <c r="I641" s="7" t="s">
        <v>483</v>
      </c>
    </row>
    <row r="642" spans="1:9" ht="47.25" x14ac:dyDescent="0.25">
      <c r="A642" s="5">
        <f>A641 + 1</f>
        <v>547</v>
      </c>
      <c r="B642" s="5"/>
      <c r="C642" s="7">
        <v>106</v>
      </c>
      <c r="D642" s="12" t="s">
        <v>423</v>
      </c>
      <c r="E642" s="13">
        <v>75566.67</v>
      </c>
      <c r="F642" s="13">
        <v>15113.33</v>
      </c>
      <c r="G642" s="13">
        <v>90680</v>
      </c>
      <c r="H642" s="5" t="s">
        <v>13</v>
      </c>
      <c r="I642" s="7" t="s">
        <v>483</v>
      </c>
    </row>
    <row r="643" spans="1:9" ht="47.25" x14ac:dyDescent="0.25">
      <c r="A643" s="5">
        <f>A642 + 1</f>
        <v>548</v>
      </c>
      <c r="B643" s="5"/>
      <c r="C643" s="7">
        <v>106</v>
      </c>
      <c r="D643" s="12" t="s">
        <v>424</v>
      </c>
      <c r="E643" s="13">
        <v>43175</v>
      </c>
      <c r="F643" s="13">
        <v>8635</v>
      </c>
      <c r="G643" s="13">
        <v>51810</v>
      </c>
      <c r="H643" s="5" t="s">
        <v>13</v>
      </c>
      <c r="I643" s="7" t="s">
        <v>483</v>
      </c>
    </row>
    <row r="644" spans="1:9" ht="47.25" x14ac:dyDescent="0.25">
      <c r="A644" s="5">
        <f>A643 + 1</f>
        <v>549</v>
      </c>
      <c r="B644" s="5"/>
      <c r="C644" s="7">
        <v>106</v>
      </c>
      <c r="D644" s="12" t="s">
        <v>425</v>
      </c>
      <c r="E644" s="13">
        <v>10791.67</v>
      </c>
      <c r="F644" s="13">
        <v>2158.33</v>
      </c>
      <c r="G644" s="13">
        <v>12950</v>
      </c>
      <c r="H644" s="5" t="s">
        <v>13</v>
      </c>
      <c r="I644" s="7" t="s">
        <v>483</v>
      </c>
    </row>
    <row r="645" spans="1:9" ht="15.75" x14ac:dyDescent="0.25">
      <c r="A645" s="64" t="s">
        <v>484</v>
      </c>
      <c r="B645" s="65"/>
      <c r="C645" s="65"/>
      <c r="D645" s="65"/>
      <c r="E645" s="65"/>
      <c r="F645" s="65"/>
      <c r="G645" s="65"/>
      <c r="H645" s="65"/>
      <c r="I645" s="66"/>
    </row>
    <row r="646" spans="1:9" ht="15.75" x14ac:dyDescent="0.25">
      <c r="A646" s="121" t="s">
        <v>485</v>
      </c>
      <c r="B646" s="65"/>
      <c r="C646" s="65"/>
      <c r="D646" s="65"/>
      <c r="E646" s="65"/>
      <c r="F646" s="65"/>
      <c r="G646" s="66"/>
      <c r="H646" s="12"/>
      <c r="I646" s="15"/>
    </row>
    <row r="647" spans="1:9" ht="63" x14ac:dyDescent="0.25">
      <c r="A647" s="5">
        <f>A644 + 1</f>
        <v>550</v>
      </c>
      <c r="B647" s="5"/>
      <c r="C647" s="7">
        <v>507</v>
      </c>
      <c r="D647" s="12" t="s">
        <v>486</v>
      </c>
      <c r="E647" s="13">
        <v>1322.82</v>
      </c>
      <c r="F647" s="13">
        <f>E647*0.2</f>
        <v>264.56400000000002</v>
      </c>
      <c r="G647" s="13">
        <f>E647+F647</f>
        <v>1587.384</v>
      </c>
      <c r="H647" s="5" t="s">
        <v>128</v>
      </c>
      <c r="I647" s="7">
        <v>30</v>
      </c>
    </row>
    <row r="648" spans="1:9" ht="63" x14ac:dyDescent="0.25">
      <c r="A648" s="5">
        <f>A647 + 1</f>
        <v>551</v>
      </c>
      <c r="B648" s="5"/>
      <c r="C648" s="7">
        <v>507</v>
      </c>
      <c r="D648" s="12" t="s">
        <v>487</v>
      </c>
      <c r="E648" s="13">
        <v>1984.23</v>
      </c>
      <c r="F648" s="13">
        <f>E648*0.2</f>
        <v>396.846</v>
      </c>
      <c r="G648" s="13">
        <f>E648+F648</f>
        <v>2381.076</v>
      </c>
      <c r="H648" s="5" t="s">
        <v>128</v>
      </c>
      <c r="I648" s="7">
        <v>30</v>
      </c>
    </row>
    <row r="649" spans="1:9" ht="15.75" x14ac:dyDescent="0.25">
      <c r="A649" s="69" t="s">
        <v>488</v>
      </c>
      <c r="B649" s="65"/>
      <c r="C649" s="65"/>
      <c r="D649" s="65"/>
      <c r="E649" s="65"/>
      <c r="F649" s="65"/>
      <c r="G649" s="66"/>
      <c r="H649" s="12"/>
      <c r="I649" s="15"/>
    </row>
    <row r="650" spans="1:9" ht="15.75" x14ac:dyDescent="0.25">
      <c r="A650" s="69" t="s">
        <v>489</v>
      </c>
      <c r="B650" s="65"/>
      <c r="C650" s="65"/>
      <c r="D650" s="65"/>
      <c r="E650" s="65"/>
      <c r="F650" s="65"/>
      <c r="G650" s="66"/>
      <c r="H650" s="12"/>
      <c r="I650" s="15"/>
    </row>
    <row r="651" spans="1:9" ht="78.75" x14ac:dyDescent="0.25">
      <c r="A651" s="5">
        <f>A648 + 1</f>
        <v>552</v>
      </c>
      <c r="B651" s="5"/>
      <c r="C651" s="7">
        <v>120</v>
      </c>
      <c r="D651" s="12" t="s">
        <v>490</v>
      </c>
      <c r="E651" s="13">
        <v>600</v>
      </c>
      <c r="F651" s="13">
        <f>E651*0.2</f>
        <v>120</v>
      </c>
      <c r="G651" s="13">
        <f>E651+F651</f>
        <v>720</v>
      </c>
      <c r="H651" s="5" t="s">
        <v>128</v>
      </c>
      <c r="I651" s="7">
        <v>30</v>
      </c>
    </row>
    <row r="652" spans="1:9" ht="47.25" x14ac:dyDescent="0.25">
      <c r="A652" s="5">
        <f>A651 + 1</f>
        <v>553</v>
      </c>
      <c r="B652" s="5"/>
      <c r="C652" s="7">
        <v>120</v>
      </c>
      <c r="D652" s="12" t="s">
        <v>491</v>
      </c>
      <c r="E652" s="13">
        <v>600</v>
      </c>
      <c r="F652" s="13">
        <f>E652*0.2</f>
        <v>120</v>
      </c>
      <c r="G652" s="13">
        <f>E652+F652</f>
        <v>720</v>
      </c>
      <c r="H652" s="5" t="s">
        <v>128</v>
      </c>
      <c r="I652" s="7">
        <v>30</v>
      </c>
    </row>
    <row r="653" spans="1:9" ht="47.25" x14ac:dyDescent="0.25">
      <c r="A653" s="5">
        <f>A652 + 1</f>
        <v>554</v>
      </c>
      <c r="B653" s="5"/>
      <c r="C653" s="7">
        <v>120</v>
      </c>
      <c r="D653" s="12" t="s">
        <v>492</v>
      </c>
      <c r="E653" s="13">
        <v>2500</v>
      </c>
      <c r="F653" s="13">
        <f>E653*0.2</f>
        <v>500</v>
      </c>
      <c r="G653" s="13">
        <f>E653+F653</f>
        <v>3000</v>
      </c>
      <c r="H653" s="5" t="s">
        <v>128</v>
      </c>
      <c r="I653" s="7">
        <v>30</v>
      </c>
    </row>
    <row r="654" spans="1:9" ht="47.25" x14ac:dyDescent="0.25">
      <c r="A654" s="5">
        <f>A653 + 1</f>
        <v>555</v>
      </c>
      <c r="B654" s="5"/>
      <c r="C654" s="7">
        <v>120</v>
      </c>
      <c r="D654" s="12" t="s">
        <v>493</v>
      </c>
      <c r="E654" s="13">
        <v>625</v>
      </c>
      <c r="F654" s="13">
        <f>E654*0.2</f>
        <v>125</v>
      </c>
      <c r="G654" s="13">
        <f>E654+F654</f>
        <v>750</v>
      </c>
      <c r="H654" s="5" t="s">
        <v>128</v>
      </c>
      <c r="I654" s="7">
        <v>30</v>
      </c>
    </row>
    <row r="655" spans="1:9" ht="15.75" x14ac:dyDescent="0.25">
      <c r="A655" s="69" t="s">
        <v>494</v>
      </c>
      <c r="B655" s="65"/>
      <c r="C655" s="65"/>
      <c r="D655" s="65"/>
      <c r="E655" s="65"/>
      <c r="F655" s="65"/>
      <c r="G655" s="66"/>
      <c r="H655" s="12"/>
      <c r="I655" s="15"/>
    </row>
    <row r="656" spans="1:9" ht="63" x14ac:dyDescent="0.25">
      <c r="A656" s="5">
        <f>A654 + 1</f>
        <v>556</v>
      </c>
      <c r="B656" s="5"/>
      <c r="C656" s="7">
        <v>120</v>
      </c>
      <c r="D656" s="12" t="s">
        <v>495</v>
      </c>
      <c r="E656" s="13">
        <v>600</v>
      </c>
      <c r="F656" s="13">
        <f>E656*0.2</f>
        <v>120</v>
      </c>
      <c r="G656" s="13">
        <f>E656+F656</f>
        <v>720</v>
      </c>
      <c r="H656" s="5" t="s">
        <v>128</v>
      </c>
      <c r="I656" s="7">
        <v>30</v>
      </c>
    </row>
    <row r="657" spans="1:9" ht="47.25" x14ac:dyDescent="0.25">
      <c r="A657" s="5">
        <f>A656 + 1</f>
        <v>557</v>
      </c>
      <c r="B657" s="5"/>
      <c r="C657" s="7">
        <v>120</v>
      </c>
      <c r="D657" s="12" t="s">
        <v>496</v>
      </c>
      <c r="E657" s="13">
        <v>600</v>
      </c>
      <c r="F657" s="13">
        <f>E657*0.2</f>
        <v>120</v>
      </c>
      <c r="G657" s="13">
        <f>E657+F657</f>
        <v>720</v>
      </c>
      <c r="H657" s="5" t="s">
        <v>128</v>
      </c>
      <c r="I657" s="7">
        <v>30</v>
      </c>
    </row>
    <row r="658" spans="1:9" ht="47.25" x14ac:dyDescent="0.25">
      <c r="A658" s="5">
        <f>A657 + 1</f>
        <v>558</v>
      </c>
      <c r="B658" s="5"/>
      <c r="C658" s="7">
        <v>120</v>
      </c>
      <c r="D658" s="12" t="s">
        <v>497</v>
      </c>
      <c r="E658" s="13">
        <v>600</v>
      </c>
      <c r="F658" s="13">
        <f>E658*0.2</f>
        <v>120</v>
      </c>
      <c r="G658" s="13">
        <f>E658+F658</f>
        <v>720</v>
      </c>
      <c r="H658" s="5" t="s">
        <v>128</v>
      </c>
      <c r="I658" s="7">
        <v>30</v>
      </c>
    </row>
    <row r="659" spans="1:9" ht="47.25" x14ac:dyDescent="0.25">
      <c r="A659" s="5">
        <f>A658 + 1</f>
        <v>559</v>
      </c>
      <c r="B659" s="5"/>
      <c r="C659" s="7">
        <v>120</v>
      </c>
      <c r="D659" s="12" t="s">
        <v>498</v>
      </c>
      <c r="E659" s="13">
        <v>2500</v>
      </c>
      <c r="F659" s="13">
        <f>E659*0.2</f>
        <v>500</v>
      </c>
      <c r="G659" s="13">
        <f>E659+F659</f>
        <v>3000</v>
      </c>
      <c r="H659" s="5" t="s">
        <v>128</v>
      </c>
      <c r="I659" s="7">
        <v>30</v>
      </c>
    </row>
    <row r="660" spans="1:9" ht="47.25" x14ac:dyDescent="0.25">
      <c r="A660" s="5">
        <f>A659 + 1</f>
        <v>560</v>
      </c>
      <c r="B660" s="5"/>
      <c r="C660" s="7">
        <v>120</v>
      </c>
      <c r="D660" s="12" t="s">
        <v>499</v>
      </c>
      <c r="E660" s="13">
        <v>625</v>
      </c>
      <c r="F660" s="13">
        <v>125</v>
      </c>
      <c r="G660" s="13">
        <v>750</v>
      </c>
      <c r="H660" s="5" t="s">
        <v>128</v>
      </c>
      <c r="I660" s="7">
        <v>30</v>
      </c>
    </row>
    <row r="661" spans="1:9" ht="15.75" x14ac:dyDescent="0.25">
      <c r="A661" s="71" t="s">
        <v>500</v>
      </c>
      <c r="B661" s="72"/>
      <c r="C661" s="73"/>
      <c r="D661" s="73"/>
      <c r="E661" s="74"/>
      <c r="F661" s="74"/>
      <c r="G661" s="74"/>
      <c r="H661" s="12"/>
      <c r="I661" s="15"/>
    </row>
    <row r="662" spans="1:9" ht="31.5" x14ac:dyDescent="0.25">
      <c r="A662" s="5">
        <f>A660 + 1</f>
        <v>561</v>
      </c>
      <c r="B662" s="5"/>
      <c r="C662" s="7">
        <v>120</v>
      </c>
      <c r="D662" s="12" t="s">
        <v>501</v>
      </c>
      <c r="E662" s="13">
        <v>24911.79</v>
      </c>
      <c r="F662" s="13">
        <f>E662*0.2</f>
        <v>4982.3580000000002</v>
      </c>
      <c r="G662" s="13">
        <f>E662+F662</f>
        <v>29894.148000000001</v>
      </c>
      <c r="H662" s="5" t="s">
        <v>132</v>
      </c>
      <c r="I662" s="7">
        <v>30</v>
      </c>
    </row>
    <row r="663" spans="1:9" ht="15" customHeight="1" x14ac:dyDescent="0.25">
      <c r="A663" s="127" t="s">
        <v>502</v>
      </c>
      <c r="B663" s="149"/>
      <c r="C663" s="149"/>
      <c r="D663" s="149"/>
      <c r="E663" s="149"/>
      <c r="F663" s="149"/>
      <c r="G663" s="149"/>
      <c r="H663" s="149"/>
      <c r="I663" s="149"/>
    </row>
    <row r="664" spans="1:9" x14ac:dyDescent="0.25">
      <c r="A664" s="151"/>
      <c r="B664" s="152"/>
      <c r="C664" s="152"/>
      <c r="D664" s="152"/>
      <c r="E664" s="152"/>
      <c r="F664" s="152"/>
      <c r="G664" s="152"/>
      <c r="H664" s="152"/>
      <c r="I664" s="152"/>
    </row>
    <row r="665" spans="1:9" x14ac:dyDescent="0.25">
      <c r="A665" s="151"/>
      <c r="B665" s="152"/>
      <c r="C665" s="152"/>
      <c r="D665" s="152"/>
      <c r="E665" s="152"/>
      <c r="F665" s="152"/>
      <c r="G665" s="152"/>
      <c r="H665" s="152"/>
      <c r="I665" s="152"/>
    </row>
    <row r="666" spans="1:9" x14ac:dyDescent="0.25">
      <c r="A666" s="151"/>
      <c r="B666" s="152"/>
      <c r="C666" s="152"/>
      <c r="D666" s="152"/>
      <c r="E666" s="152"/>
      <c r="F666" s="152"/>
      <c r="G666" s="152"/>
      <c r="H666" s="152"/>
      <c r="I666" s="152"/>
    </row>
    <row r="667" spans="1:9" s="45" customFormat="1" x14ac:dyDescent="0.25">
      <c r="A667" s="154"/>
      <c r="B667" s="155"/>
      <c r="C667" s="155"/>
      <c r="D667" s="155"/>
      <c r="E667" s="155"/>
      <c r="F667" s="155"/>
      <c r="G667" s="155"/>
      <c r="H667" s="155"/>
      <c r="I667" s="155"/>
    </row>
    <row r="668" spans="1:9" ht="15.75" x14ac:dyDescent="0.25">
      <c r="A668" s="69" t="s">
        <v>503</v>
      </c>
      <c r="B668" s="65"/>
      <c r="C668" s="65"/>
      <c r="D668" s="65"/>
      <c r="E668" s="65"/>
      <c r="F668" s="65"/>
      <c r="G668" s="66"/>
      <c r="H668" s="12"/>
      <c r="I668" s="15"/>
    </row>
    <row r="669" spans="1:9" ht="15.75" x14ac:dyDescent="0.25">
      <c r="A669" s="69" t="s">
        <v>504</v>
      </c>
      <c r="B669" s="65"/>
      <c r="C669" s="65"/>
      <c r="D669" s="65"/>
      <c r="E669" s="65"/>
      <c r="F669" s="65"/>
      <c r="G669" s="66"/>
      <c r="H669" s="16"/>
      <c r="I669" s="16"/>
    </row>
    <row r="670" spans="1:9" ht="31.5" x14ac:dyDescent="0.25">
      <c r="A670" s="5">
        <f>A662 + 1</f>
        <v>562</v>
      </c>
      <c r="B670" s="5"/>
      <c r="C670" s="7">
        <v>120</v>
      </c>
      <c r="D670" s="12" t="s">
        <v>505</v>
      </c>
      <c r="E670" s="13">
        <v>466.15</v>
      </c>
      <c r="F670" s="13">
        <v>93.23</v>
      </c>
      <c r="G670" s="13">
        <v>559.38</v>
      </c>
      <c r="H670" s="5" t="s">
        <v>13</v>
      </c>
      <c r="I670" s="7" t="s">
        <v>506</v>
      </c>
    </row>
    <row r="671" spans="1:9" ht="31.5" x14ac:dyDescent="0.25">
      <c r="A671" s="5">
        <f>A670 + 1</f>
        <v>563</v>
      </c>
      <c r="B671" s="5"/>
      <c r="C671" s="7">
        <v>120</v>
      </c>
      <c r="D671" s="12" t="s">
        <v>507</v>
      </c>
      <c r="E671" s="13">
        <v>46.62</v>
      </c>
      <c r="F671" s="13">
        <v>9.32</v>
      </c>
      <c r="G671" s="13">
        <v>55.94</v>
      </c>
      <c r="H671" s="5" t="s">
        <v>13</v>
      </c>
      <c r="I671" s="7" t="s">
        <v>506</v>
      </c>
    </row>
    <row r="672" spans="1:9" x14ac:dyDescent="0.25">
      <c r="A672" s="124" t="s">
        <v>508</v>
      </c>
      <c r="B672" s="65"/>
      <c r="C672" s="65"/>
      <c r="D672" s="65"/>
      <c r="E672" s="65"/>
      <c r="F672" s="65"/>
      <c r="G672" s="65"/>
      <c r="H672" s="65"/>
      <c r="I672" s="65"/>
    </row>
    <row r="673" spans="1:9" ht="15.75" x14ac:dyDescent="0.25">
      <c r="A673" s="69" t="s">
        <v>509</v>
      </c>
      <c r="B673" s="65"/>
      <c r="C673" s="65"/>
      <c r="D673" s="65"/>
      <c r="E673" s="65"/>
      <c r="F673" s="65"/>
      <c r="G673" s="66"/>
      <c r="H673" s="12"/>
      <c r="I673" s="15"/>
    </row>
    <row r="674" spans="1:9" ht="15.75" x14ac:dyDescent="0.25">
      <c r="A674" s="5">
        <f>A671 + 1</f>
        <v>564</v>
      </c>
      <c r="B674" s="5"/>
      <c r="C674" s="7">
        <v>120</v>
      </c>
      <c r="D674" s="12" t="s">
        <v>510</v>
      </c>
      <c r="E674" s="13">
        <v>2330.63</v>
      </c>
      <c r="F674" s="13">
        <f t="shared" ref="F674:F683" si="32">E674*0.2</f>
        <v>466.12600000000003</v>
      </c>
      <c r="G674" s="13">
        <f t="shared" ref="G674:G683" si="33">E674+F674</f>
        <v>2796.7560000000003</v>
      </c>
      <c r="H674" s="5" t="s">
        <v>13</v>
      </c>
      <c r="I674" s="7" t="s">
        <v>506</v>
      </c>
    </row>
    <row r="675" spans="1:9" ht="15.75" x14ac:dyDescent="0.25">
      <c r="A675" s="5">
        <f t="shared" ref="A675:A683" si="34">A674 + 1</f>
        <v>565</v>
      </c>
      <c r="B675" s="5"/>
      <c r="C675" s="7">
        <v>120</v>
      </c>
      <c r="D675" s="12" t="s">
        <v>511</v>
      </c>
      <c r="E675" s="13">
        <v>4661.22</v>
      </c>
      <c r="F675" s="13">
        <f t="shared" si="32"/>
        <v>932.24400000000014</v>
      </c>
      <c r="G675" s="13">
        <f t="shared" si="33"/>
        <v>5593.4639999999999</v>
      </c>
      <c r="H675" s="5" t="s">
        <v>13</v>
      </c>
      <c r="I675" s="7" t="s">
        <v>506</v>
      </c>
    </row>
    <row r="676" spans="1:9" ht="15.75" x14ac:dyDescent="0.25">
      <c r="A676" s="5">
        <f t="shared" si="34"/>
        <v>566</v>
      </c>
      <c r="B676" s="5"/>
      <c r="C676" s="7">
        <v>120</v>
      </c>
      <c r="D676" s="12" t="s">
        <v>512</v>
      </c>
      <c r="E676" s="13">
        <v>107.56</v>
      </c>
      <c r="F676" s="13">
        <f t="shared" si="32"/>
        <v>21.512</v>
      </c>
      <c r="G676" s="13">
        <f t="shared" si="33"/>
        <v>129.072</v>
      </c>
      <c r="H676" s="5" t="s">
        <v>13</v>
      </c>
      <c r="I676" s="7" t="s">
        <v>506</v>
      </c>
    </row>
    <row r="677" spans="1:9" ht="31.5" x14ac:dyDescent="0.25">
      <c r="A677" s="5">
        <f t="shared" si="34"/>
        <v>567</v>
      </c>
      <c r="B677" s="5"/>
      <c r="C677" s="7">
        <v>120</v>
      </c>
      <c r="D677" s="12" t="s">
        <v>513</v>
      </c>
      <c r="E677" s="13">
        <v>1792.78</v>
      </c>
      <c r="F677" s="13">
        <f t="shared" si="32"/>
        <v>358.55600000000004</v>
      </c>
      <c r="G677" s="13">
        <f t="shared" si="33"/>
        <v>2151.3360000000002</v>
      </c>
      <c r="H677" s="5" t="s">
        <v>13</v>
      </c>
      <c r="I677" s="7" t="s">
        <v>506</v>
      </c>
    </row>
    <row r="678" spans="1:9" ht="15.75" x14ac:dyDescent="0.25">
      <c r="A678" s="5">
        <f t="shared" si="34"/>
        <v>568</v>
      </c>
      <c r="B678" s="5"/>
      <c r="C678" s="7">
        <v>120</v>
      </c>
      <c r="D678" s="12" t="s">
        <v>514</v>
      </c>
      <c r="E678" s="13">
        <v>179.29</v>
      </c>
      <c r="F678" s="13">
        <f t="shared" si="32"/>
        <v>35.857999999999997</v>
      </c>
      <c r="G678" s="13">
        <f t="shared" si="33"/>
        <v>215.148</v>
      </c>
      <c r="H678" s="5" t="s">
        <v>13</v>
      </c>
      <c r="I678" s="7" t="s">
        <v>506</v>
      </c>
    </row>
    <row r="679" spans="1:9" ht="31.5" x14ac:dyDescent="0.25">
      <c r="A679" s="5">
        <f t="shared" si="34"/>
        <v>569</v>
      </c>
      <c r="B679" s="5"/>
      <c r="C679" s="7">
        <v>120</v>
      </c>
      <c r="D679" s="12" t="s">
        <v>515</v>
      </c>
      <c r="E679" s="13">
        <v>233.07</v>
      </c>
      <c r="F679" s="13">
        <f t="shared" si="32"/>
        <v>46.614000000000004</v>
      </c>
      <c r="G679" s="13">
        <f t="shared" si="33"/>
        <v>279.68399999999997</v>
      </c>
      <c r="H679" s="5" t="s">
        <v>13</v>
      </c>
      <c r="I679" s="7" t="s">
        <v>506</v>
      </c>
    </row>
    <row r="680" spans="1:9" ht="31.5" x14ac:dyDescent="0.25">
      <c r="A680" s="5">
        <f t="shared" si="34"/>
        <v>570</v>
      </c>
      <c r="B680" s="5"/>
      <c r="C680" s="7">
        <v>120</v>
      </c>
      <c r="D680" s="12" t="s">
        <v>516</v>
      </c>
      <c r="E680" s="13">
        <v>466.15</v>
      </c>
      <c r="F680" s="13">
        <f t="shared" si="32"/>
        <v>93.23</v>
      </c>
      <c r="G680" s="13">
        <f t="shared" si="33"/>
        <v>559.38</v>
      </c>
      <c r="H680" s="5" t="s">
        <v>13</v>
      </c>
      <c r="I680" s="7" t="s">
        <v>506</v>
      </c>
    </row>
    <row r="681" spans="1:9" ht="31.5" x14ac:dyDescent="0.25">
      <c r="A681" s="5">
        <f t="shared" si="34"/>
        <v>571</v>
      </c>
      <c r="B681" s="5"/>
      <c r="C681" s="7">
        <v>120</v>
      </c>
      <c r="D681" s="12" t="s">
        <v>517</v>
      </c>
      <c r="E681" s="13">
        <v>10.77</v>
      </c>
      <c r="F681" s="13">
        <f t="shared" si="32"/>
        <v>2.1539999999999999</v>
      </c>
      <c r="G681" s="13">
        <f t="shared" si="33"/>
        <v>12.923999999999999</v>
      </c>
      <c r="H681" s="5" t="s">
        <v>13</v>
      </c>
      <c r="I681" s="7" t="s">
        <v>506</v>
      </c>
    </row>
    <row r="682" spans="1:9" ht="31.5" x14ac:dyDescent="0.25">
      <c r="A682" s="5">
        <f t="shared" si="34"/>
        <v>572</v>
      </c>
      <c r="B682" s="5"/>
      <c r="C682" s="7">
        <v>120</v>
      </c>
      <c r="D682" s="12" t="s">
        <v>518</v>
      </c>
      <c r="E682" s="13">
        <v>179.29</v>
      </c>
      <c r="F682" s="13">
        <f t="shared" si="32"/>
        <v>35.857999999999997</v>
      </c>
      <c r="G682" s="13">
        <f t="shared" si="33"/>
        <v>215.148</v>
      </c>
      <c r="H682" s="5" t="s">
        <v>13</v>
      </c>
      <c r="I682" s="7" t="s">
        <v>506</v>
      </c>
    </row>
    <row r="683" spans="1:9" ht="31.5" x14ac:dyDescent="0.25">
      <c r="A683" s="5">
        <f t="shared" si="34"/>
        <v>573</v>
      </c>
      <c r="B683" s="5"/>
      <c r="C683" s="7">
        <v>120</v>
      </c>
      <c r="D683" s="12" t="s">
        <v>519</v>
      </c>
      <c r="E683" s="13">
        <v>17.920000000000002</v>
      </c>
      <c r="F683" s="13">
        <f t="shared" si="32"/>
        <v>3.5840000000000005</v>
      </c>
      <c r="G683" s="13">
        <f t="shared" si="33"/>
        <v>21.504000000000001</v>
      </c>
      <c r="H683" s="5" t="s">
        <v>13</v>
      </c>
      <c r="I683" s="7" t="s">
        <v>506</v>
      </c>
    </row>
    <row r="684" spans="1:9" ht="15.75" x14ac:dyDescent="0.25">
      <c r="A684" s="69" t="s">
        <v>520</v>
      </c>
      <c r="B684" s="65"/>
      <c r="C684" s="65"/>
      <c r="D684" s="65"/>
      <c r="E684" s="65"/>
      <c r="F684" s="65"/>
      <c r="G684" s="66"/>
      <c r="H684" s="12"/>
      <c r="I684" s="15"/>
    </row>
    <row r="685" spans="1:9" ht="15.75" x14ac:dyDescent="0.25">
      <c r="A685" s="5">
        <f>A683 + 1</f>
        <v>574</v>
      </c>
      <c r="B685" s="5"/>
      <c r="C685" s="7">
        <v>120</v>
      </c>
      <c r="D685" s="12" t="s">
        <v>521</v>
      </c>
      <c r="E685" s="13">
        <v>7.0000000000000007E-2</v>
      </c>
      <c r="F685" s="13">
        <v>0.01</v>
      </c>
      <c r="G685" s="13">
        <v>0.08</v>
      </c>
      <c r="H685" s="5" t="s">
        <v>13</v>
      </c>
      <c r="I685" s="7" t="s">
        <v>506</v>
      </c>
    </row>
    <row r="686" spans="1:9" ht="15.75" x14ac:dyDescent="0.25">
      <c r="A686" s="5">
        <f>A685 + 1</f>
        <v>575</v>
      </c>
      <c r="B686" s="5"/>
      <c r="C686" s="7">
        <v>120</v>
      </c>
      <c r="D686" s="12" t="s">
        <v>522</v>
      </c>
      <c r="E686" s="13">
        <v>7.0000000000000007E-2</v>
      </c>
      <c r="F686" s="13">
        <v>0.01</v>
      </c>
      <c r="G686" s="13">
        <v>0.08</v>
      </c>
      <c r="H686" s="5" t="s">
        <v>13</v>
      </c>
      <c r="I686" s="7" t="s">
        <v>506</v>
      </c>
    </row>
    <row r="687" spans="1:9" x14ac:dyDescent="0.25">
      <c r="A687" s="124" t="s">
        <v>523</v>
      </c>
      <c r="B687" s="65"/>
      <c r="C687" s="65"/>
      <c r="D687" s="65"/>
      <c r="E687" s="65"/>
      <c r="F687" s="65"/>
      <c r="G687" s="65"/>
      <c r="H687" s="65"/>
      <c r="I687" s="65"/>
    </row>
    <row r="688" spans="1:9" ht="15.75" x14ac:dyDescent="0.25">
      <c r="A688" s="69" t="s">
        <v>524</v>
      </c>
      <c r="B688" s="65"/>
      <c r="C688" s="65"/>
      <c r="D688" s="65"/>
      <c r="E688" s="65"/>
      <c r="F688" s="65"/>
      <c r="G688" s="66"/>
      <c r="H688" s="12"/>
      <c r="I688" s="15"/>
    </row>
    <row r="689" spans="1:9" ht="31.5" x14ac:dyDescent="0.25">
      <c r="A689" s="5">
        <f>A686+1</f>
        <v>576</v>
      </c>
      <c r="B689" s="5"/>
      <c r="C689" s="7">
        <v>106</v>
      </c>
      <c r="D689" s="12" t="s">
        <v>525</v>
      </c>
      <c r="E689" s="13"/>
      <c r="F689" s="13"/>
      <c r="G689" s="13">
        <v>0.01</v>
      </c>
      <c r="H689" s="5" t="s">
        <v>13</v>
      </c>
      <c r="I689" s="7" t="s">
        <v>526</v>
      </c>
    </row>
    <row r="690" spans="1:9" ht="15.75" x14ac:dyDescent="0.25">
      <c r="A690" s="5">
        <f>A689 + 1</f>
        <v>577</v>
      </c>
      <c r="B690" s="5"/>
      <c r="C690" s="7">
        <v>106</v>
      </c>
      <c r="D690" s="12" t="s">
        <v>527</v>
      </c>
      <c r="E690" s="13">
        <v>3148468.75</v>
      </c>
      <c r="F690" s="13">
        <f>E690*0.2</f>
        <v>629693.75</v>
      </c>
      <c r="G690" s="13">
        <f>E690+F690</f>
        <v>3778162.5</v>
      </c>
      <c r="H690" s="5" t="s">
        <v>13</v>
      </c>
      <c r="I690" s="7" t="s">
        <v>50</v>
      </c>
    </row>
    <row r="691" spans="1:9" ht="31.5" x14ac:dyDescent="0.25">
      <c r="A691" s="5">
        <f>A690 + 1</f>
        <v>578</v>
      </c>
      <c r="B691" s="5"/>
      <c r="C691" s="7">
        <v>106</v>
      </c>
      <c r="D691" s="12" t="s">
        <v>528</v>
      </c>
      <c r="E691" s="13"/>
      <c r="F691" s="13"/>
      <c r="G691" s="13">
        <v>0.01</v>
      </c>
      <c r="H691" s="5" t="s">
        <v>13</v>
      </c>
      <c r="I691" s="7" t="s">
        <v>526</v>
      </c>
    </row>
    <row r="692" spans="1:9" ht="31.5" x14ac:dyDescent="0.25">
      <c r="A692" s="5">
        <f>A691 + 1</f>
        <v>579</v>
      </c>
      <c r="B692" s="5"/>
      <c r="C692" s="7">
        <v>106</v>
      </c>
      <c r="D692" s="12" t="s">
        <v>529</v>
      </c>
      <c r="E692" s="13"/>
      <c r="F692" s="13"/>
      <c r="G692" s="13">
        <v>0.01</v>
      </c>
      <c r="H692" s="5" t="s">
        <v>13</v>
      </c>
      <c r="I692" s="7" t="s">
        <v>526</v>
      </c>
    </row>
    <row r="693" spans="1:9" ht="15.75" x14ac:dyDescent="0.25">
      <c r="A693" s="64" t="s">
        <v>530</v>
      </c>
      <c r="B693" s="65"/>
      <c r="C693" s="65"/>
      <c r="D693" s="65"/>
      <c r="E693" s="65"/>
      <c r="F693" s="65"/>
      <c r="G693" s="65"/>
      <c r="H693" s="65"/>
      <c r="I693" s="66"/>
    </row>
    <row r="694" spans="1:9" ht="31.5" x14ac:dyDescent="0.25">
      <c r="A694" s="5">
        <f>A692+1</f>
        <v>580</v>
      </c>
      <c r="B694" s="5"/>
      <c r="C694" s="7">
        <v>507</v>
      </c>
      <c r="D694" s="12" t="s">
        <v>531</v>
      </c>
      <c r="E694" s="13">
        <v>22.5</v>
      </c>
      <c r="F694" s="13">
        <v>4.5</v>
      </c>
      <c r="G694" s="13">
        <v>27</v>
      </c>
      <c r="H694" s="5" t="s">
        <v>13</v>
      </c>
      <c r="I694" s="7"/>
    </row>
    <row r="695" spans="1:9" ht="47.25" x14ac:dyDescent="0.25">
      <c r="A695" s="5">
        <f>A694 + 1</f>
        <v>581</v>
      </c>
      <c r="B695" s="5"/>
      <c r="C695" s="7">
        <v>107</v>
      </c>
      <c r="D695" s="12" t="s">
        <v>532</v>
      </c>
      <c r="E695" s="13">
        <v>10277.25</v>
      </c>
      <c r="F695" s="13">
        <v>2055.4499999999998</v>
      </c>
      <c r="G695" s="13">
        <v>12332.7</v>
      </c>
      <c r="H695" s="5" t="s">
        <v>13</v>
      </c>
      <c r="I695" s="7"/>
    </row>
    <row r="696" spans="1:9" ht="31.5" x14ac:dyDescent="0.25">
      <c r="A696" s="5">
        <f>A695 + 1</f>
        <v>582</v>
      </c>
      <c r="B696" s="5"/>
      <c r="C696" s="7">
        <v>107</v>
      </c>
      <c r="D696" s="12" t="s">
        <v>533</v>
      </c>
      <c r="E696" s="13">
        <v>5433.32</v>
      </c>
      <c r="F696" s="13">
        <v>1086.6600000000001</v>
      </c>
      <c r="G696" s="13">
        <v>6519.98</v>
      </c>
      <c r="H696" s="5" t="s">
        <v>13</v>
      </c>
      <c r="I696" s="7"/>
    </row>
    <row r="697" spans="1:9" ht="47.25" x14ac:dyDescent="0.25">
      <c r="A697" s="5">
        <f>A696 + 1</f>
        <v>583</v>
      </c>
      <c r="B697" s="5"/>
      <c r="C697" s="7">
        <v>107</v>
      </c>
      <c r="D697" s="12" t="s">
        <v>534</v>
      </c>
      <c r="E697" s="13">
        <v>419.21</v>
      </c>
      <c r="F697" s="13">
        <v>83.84</v>
      </c>
      <c r="G697" s="13">
        <v>503.05</v>
      </c>
      <c r="H697" s="5" t="s">
        <v>13</v>
      </c>
      <c r="I697" s="7"/>
    </row>
    <row r="698" spans="1:9" ht="47.25" x14ac:dyDescent="0.25">
      <c r="A698" s="5">
        <f>A697 + 1</f>
        <v>584</v>
      </c>
      <c r="B698" s="5"/>
      <c r="C698" s="7">
        <v>107</v>
      </c>
      <c r="D698" s="12" t="s">
        <v>535</v>
      </c>
      <c r="E698" s="13">
        <v>132.38</v>
      </c>
      <c r="F698" s="13">
        <v>26.48</v>
      </c>
      <c r="G698" s="13">
        <v>158.86000000000001</v>
      </c>
      <c r="H698" s="5" t="s">
        <v>13</v>
      </c>
      <c r="I698" s="7"/>
    </row>
    <row r="699" spans="1:9" x14ac:dyDescent="0.25">
      <c r="A699" s="127" t="s">
        <v>536</v>
      </c>
      <c r="B699" s="76"/>
      <c r="C699" s="76"/>
      <c r="D699" s="76"/>
      <c r="E699" s="76"/>
      <c r="F699" s="76"/>
      <c r="G699" s="76"/>
      <c r="H699" s="76"/>
      <c r="I699" s="76"/>
    </row>
    <row r="700" spans="1:9" x14ac:dyDescent="0.25">
      <c r="A700" s="79"/>
      <c r="B700" s="72"/>
      <c r="C700" s="73"/>
      <c r="D700" s="73"/>
      <c r="E700" s="74"/>
      <c r="F700" s="74"/>
      <c r="G700" s="74"/>
      <c r="H700" s="80"/>
      <c r="I700" s="80"/>
    </row>
    <row r="701" spans="1:9" ht="15.75" x14ac:dyDescent="0.25">
      <c r="A701" s="64" t="s">
        <v>537</v>
      </c>
      <c r="B701" s="65"/>
      <c r="C701" s="65"/>
      <c r="D701" s="65"/>
      <c r="E701" s="65"/>
      <c r="F701" s="65"/>
      <c r="G701" s="65"/>
      <c r="H701" s="65"/>
      <c r="I701" s="66"/>
    </row>
    <row r="702" spans="1:9" ht="15.75" x14ac:dyDescent="0.25">
      <c r="A702" s="5">
        <f>A698 + 1</f>
        <v>585</v>
      </c>
      <c r="B702" s="5"/>
      <c r="C702" s="7">
        <v>120</v>
      </c>
      <c r="D702" s="12" t="s">
        <v>538</v>
      </c>
      <c r="E702" s="13">
        <v>100</v>
      </c>
      <c r="F702" s="13">
        <v>20</v>
      </c>
      <c r="G702" s="13">
        <v>120</v>
      </c>
      <c r="H702" s="5" t="s">
        <v>13</v>
      </c>
      <c r="I702" s="7" t="s">
        <v>539</v>
      </c>
    </row>
    <row r="703" spans="1:9" ht="15.75" x14ac:dyDescent="0.25">
      <c r="A703" s="5">
        <f t="shared" ref="A703:A745" si="35">A702 + 1</f>
        <v>586</v>
      </c>
      <c r="B703" s="5"/>
      <c r="C703" s="7">
        <v>120</v>
      </c>
      <c r="D703" s="12" t="s">
        <v>538</v>
      </c>
      <c r="E703" s="13">
        <v>200</v>
      </c>
      <c r="F703" s="13">
        <v>40</v>
      </c>
      <c r="G703" s="13">
        <v>240</v>
      </c>
      <c r="H703" s="5" t="s">
        <v>13</v>
      </c>
      <c r="I703" s="7" t="s">
        <v>539</v>
      </c>
    </row>
    <row r="704" spans="1:9" ht="15.75" x14ac:dyDescent="0.25">
      <c r="A704" s="5">
        <f t="shared" si="35"/>
        <v>587</v>
      </c>
      <c r="B704" s="5"/>
      <c r="C704" s="7">
        <v>120</v>
      </c>
      <c r="D704" s="12" t="s">
        <v>538</v>
      </c>
      <c r="E704" s="13">
        <v>300</v>
      </c>
      <c r="F704" s="13">
        <v>60</v>
      </c>
      <c r="G704" s="13">
        <v>360</v>
      </c>
      <c r="H704" s="5" t="s">
        <v>13</v>
      </c>
      <c r="I704" s="7" t="s">
        <v>539</v>
      </c>
    </row>
    <row r="705" spans="1:9" ht="15.75" x14ac:dyDescent="0.25">
      <c r="A705" s="5">
        <f t="shared" si="35"/>
        <v>588</v>
      </c>
      <c r="B705" s="5"/>
      <c r="C705" s="7">
        <v>120</v>
      </c>
      <c r="D705" s="12" t="s">
        <v>538</v>
      </c>
      <c r="E705" s="13">
        <v>400</v>
      </c>
      <c r="F705" s="13">
        <v>80</v>
      </c>
      <c r="G705" s="13">
        <v>480</v>
      </c>
      <c r="H705" s="5" t="s">
        <v>13</v>
      </c>
      <c r="I705" s="7" t="s">
        <v>539</v>
      </c>
    </row>
    <row r="706" spans="1:9" ht="15.75" x14ac:dyDescent="0.25">
      <c r="A706" s="5">
        <f t="shared" si="35"/>
        <v>589</v>
      </c>
      <c r="B706" s="5"/>
      <c r="C706" s="7">
        <v>120</v>
      </c>
      <c r="D706" s="12" t="s">
        <v>538</v>
      </c>
      <c r="E706" s="13">
        <v>500</v>
      </c>
      <c r="F706" s="13">
        <v>100</v>
      </c>
      <c r="G706" s="13">
        <v>600</v>
      </c>
      <c r="H706" s="5" t="s">
        <v>13</v>
      </c>
      <c r="I706" s="7" t="s">
        <v>539</v>
      </c>
    </row>
    <row r="707" spans="1:9" ht="15.75" x14ac:dyDescent="0.25">
      <c r="A707" s="5">
        <f t="shared" si="35"/>
        <v>590</v>
      </c>
      <c r="B707" s="5"/>
      <c r="C707" s="7">
        <v>120</v>
      </c>
      <c r="D707" s="12" t="s">
        <v>538</v>
      </c>
      <c r="E707" s="13">
        <v>600</v>
      </c>
      <c r="F707" s="13">
        <v>120</v>
      </c>
      <c r="G707" s="13">
        <v>720</v>
      </c>
      <c r="H707" s="5" t="s">
        <v>13</v>
      </c>
      <c r="I707" s="7" t="s">
        <v>539</v>
      </c>
    </row>
    <row r="708" spans="1:9" ht="15.75" x14ac:dyDescent="0.25">
      <c r="A708" s="5">
        <f t="shared" si="35"/>
        <v>591</v>
      </c>
      <c r="B708" s="5"/>
      <c r="C708" s="7">
        <v>120</v>
      </c>
      <c r="D708" s="12" t="s">
        <v>538</v>
      </c>
      <c r="E708" s="13">
        <v>700</v>
      </c>
      <c r="F708" s="13">
        <v>140</v>
      </c>
      <c r="G708" s="13">
        <v>840</v>
      </c>
      <c r="H708" s="5" t="s">
        <v>13</v>
      </c>
      <c r="I708" s="7" t="s">
        <v>539</v>
      </c>
    </row>
    <row r="709" spans="1:9" ht="15.75" x14ac:dyDescent="0.25">
      <c r="A709" s="5">
        <f t="shared" si="35"/>
        <v>592</v>
      </c>
      <c r="B709" s="5"/>
      <c r="C709" s="7">
        <v>120</v>
      </c>
      <c r="D709" s="12" t="s">
        <v>538</v>
      </c>
      <c r="E709" s="13">
        <v>800</v>
      </c>
      <c r="F709" s="13">
        <v>160</v>
      </c>
      <c r="G709" s="13">
        <v>960</v>
      </c>
      <c r="H709" s="5" t="s">
        <v>13</v>
      </c>
      <c r="I709" s="7" t="s">
        <v>539</v>
      </c>
    </row>
    <row r="710" spans="1:9" ht="15.75" x14ac:dyDescent="0.25">
      <c r="A710" s="5">
        <f t="shared" si="35"/>
        <v>593</v>
      </c>
      <c r="B710" s="5"/>
      <c r="C710" s="7">
        <v>120</v>
      </c>
      <c r="D710" s="12" t="s">
        <v>538</v>
      </c>
      <c r="E710" s="13">
        <v>900</v>
      </c>
      <c r="F710" s="13">
        <v>180</v>
      </c>
      <c r="G710" s="13">
        <v>1080</v>
      </c>
      <c r="H710" s="5" t="s">
        <v>13</v>
      </c>
      <c r="I710" s="7" t="s">
        <v>539</v>
      </c>
    </row>
    <row r="711" spans="1:9" ht="15.75" x14ac:dyDescent="0.25">
      <c r="A711" s="5">
        <f t="shared" si="35"/>
        <v>594</v>
      </c>
      <c r="B711" s="5"/>
      <c r="C711" s="7">
        <v>120</v>
      </c>
      <c r="D711" s="12" t="s">
        <v>538</v>
      </c>
      <c r="E711" s="13">
        <v>1000</v>
      </c>
      <c r="F711" s="13">
        <v>200</v>
      </c>
      <c r="G711" s="13">
        <v>1200</v>
      </c>
      <c r="H711" s="5" t="s">
        <v>13</v>
      </c>
      <c r="I711" s="7" t="s">
        <v>539</v>
      </c>
    </row>
    <row r="712" spans="1:9" ht="15.75" x14ac:dyDescent="0.25">
      <c r="A712" s="5">
        <f t="shared" si="35"/>
        <v>595</v>
      </c>
      <c r="B712" s="5"/>
      <c r="C712" s="7">
        <v>120</v>
      </c>
      <c r="D712" s="12" t="s">
        <v>540</v>
      </c>
      <c r="E712" s="13">
        <v>100</v>
      </c>
      <c r="F712" s="13">
        <v>20</v>
      </c>
      <c r="G712" s="13">
        <v>120</v>
      </c>
      <c r="H712" s="5" t="s">
        <v>13</v>
      </c>
      <c r="I712" s="7" t="s">
        <v>539</v>
      </c>
    </row>
    <row r="713" spans="1:9" ht="15.75" x14ac:dyDescent="0.25">
      <c r="A713" s="5">
        <f t="shared" si="35"/>
        <v>596</v>
      </c>
      <c r="B713" s="5"/>
      <c r="C713" s="7">
        <v>120</v>
      </c>
      <c r="D713" s="12" t="s">
        <v>540</v>
      </c>
      <c r="E713" s="13">
        <v>200</v>
      </c>
      <c r="F713" s="13">
        <v>40</v>
      </c>
      <c r="G713" s="13">
        <v>240</v>
      </c>
      <c r="H713" s="5" t="s">
        <v>13</v>
      </c>
      <c r="I713" s="7" t="s">
        <v>539</v>
      </c>
    </row>
    <row r="714" spans="1:9" ht="15.75" x14ac:dyDescent="0.25">
      <c r="A714" s="5">
        <f t="shared" si="35"/>
        <v>597</v>
      </c>
      <c r="B714" s="5"/>
      <c r="C714" s="7">
        <v>120</v>
      </c>
      <c r="D714" s="12" t="s">
        <v>540</v>
      </c>
      <c r="E714" s="13">
        <v>300</v>
      </c>
      <c r="F714" s="13">
        <v>60</v>
      </c>
      <c r="G714" s="13">
        <v>360</v>
      </c>
      <c r="H714" s="5" t="s">
        <v>13</v>
      </c>
      <c r="I714" s="7" t="s">
        <v>539</v>
      </c>
    </row>
    <row r="715" spans="1:9" ht="15.75" x14ac:dyDescent="0.25">
      <c r="A715" s="5">
        <f t="shared" si="35"/>
        <v>598</v>
      </c>
      <c r="B715" s="5"/>
      <c r="C715" s="7">
        <v>120</v>
      </c>
      <c r="D715" s="12" t="s">
        <v>540</v>
      </c>
      <c r="E715" s="13">
        <v>400</v>
      </c>
      <c r="F715" s="13">
        <v>80</v>
      </c>
      <c r="G715" s="13">
        <v>480</v>
      </c>
      <c r="H715" s="5" t="s">
        <v>13</v>
      </c>
      <c r="I715" s="7" t="s">
        <v>539</v>
      </c>
    </row>
    <row r="716" spans="1:9" ht="15.75" x14ac:dyDescent="0.25">
      <c r="A716" s="5">
        <f t="shared" si="35"/>
        <v>599</v>
      </c>
      <c r="B716" s="5"/>
      <c r="C716" s="7">
        <v>120</v>
      </c>
      <c r="D716" s="12" t="s">
        <v>540</v>
      </c>
      <c r="E716" s="13">
        <v>500</v>
      </c>
      <c r="F716" s="13">
        <v>100</v>
      </c>
      <c r="G716" s="13">
        <v>600</v>
      </c>
      <c r="H716" s="5" t="s">
        <v>13</v>
      </c>
      <c r="I716" s="7" t="s">
        <v>539</v>
      </c>
    </row>
    <row r="717" spans="1:9" ht="15.75" x14ac:dyDescent="0.25">
      <c r="A717" s="5">
        <f t="shared" si="35"/>
        <v>600</v>
      </c>
      <c r="B717" s="5"/>
      <c r="C717" s="7">
        <v>120</v>
      </c>
      <c r="D717" s="12" t="s">
        <v>540</v>
      </c>
      <c r="E717" s="13">
        <v>600</v>
      </c>
      <c r="F717" s="13">
        <v>120</v>
      </c>
      <c r="G717" s="13">
        <v>720</v>
      </c>
      <c r="H717" s="5" t="s">
        <v>13</v>
      </c>
      <c r="I717" s="7" t="s">
        <v>539</v>
      </c>
    </row>
    <row r="718" spans="1:9" ht="15.75" x14ac:dyDescent="0.25">
      <c r="A718" s="5">
        <f t="shared" si="35"/>
        <v>601</v>
      </c>
      <c r="B718" s="5"/>
      <c r="C718" s="7">
        <v>120</v>
      </c>
      <c r="D718" s="12" t="s">
        <v>540</v>
      </c>
      <c r="E718" s="13">
        <v>700</v>
      </c>
      <c r="F718" s="13">
        <v>140</v>
      </c>
      <c r="G718" s="13">
        <v>840</v>
      </c>
      <c r="H718" s="5" t="s">
        <v>13</v>
      </c>
      <c r="I718" s="7" t="s">
        <v>539</v>
      </c>
    </row>
    <row r="719" spans="1:9" ht="15.75" x14ac:dyDescent="0.25">
      <c r="A719" s="5">
        <f t="shared" si="35"/>
        <v>602</v>
      </c>
      <c r="B719" s="5"/>
      <c r="C719" s="7">
        <v>120</v>
      </c>
      <c r="D719" s="12" t="s">
        <v>540</v>
      </c>
      <c r="E719" s="13">
        <v>800</v>
      </c>
      <c r="F719" s="13">
        <v>160</v>
      </c>
      <c r="G719" s="13">
        <v>960</v>
      </c>
      <c r="H719" s="5" t="s">
        <v>13</v>
      </c>
      <c r="I719" s="7" t="s">
        <v>539</v>
      </c>
    </row>
    <row r="720" spans="1:9" ht="15.75" x14ac:dyDescent="0.25">
      <c r="A720" s="5">
        <f t="shared" si="35"/>
        <v>603</v>
      </c>
      <c r="B720" s="5"/>
      <c r="C720" s="7">
        <v>120</v>
      </c>
      <c r="D720" s="12" t="s">
        <v>540</v>
      </c>
      <c r="E720" s="13">
        <v>900</v>
      </c>
      <c r="F720" s="13">
        <v>180</v>
      </c>
      <c r="G720" s="13">
        <v>1080</v>
      </c>
      <c r="H720" s="5" t="s">
        <v>13</v>
      </c>
      <c r="I720" s="7" t="s">
        <v>539</v>
      </c>
    </row>
    <row r="721" spans="1:9" ht="15.75" x14ac:dyDescent="0.25">
      <c r="A721" s="5">
        <f t="shared" si="35"/>
        <v>604</v>
      </c>
      <c r="B721" s="5"/>
      <c r="C721" s="7">
        <v>120</v>
      </c>
      <c r="D721" s="12" t="s">
        <v>540</v>
      </c>
      <c r="E721" s="13">
        <v>1000</v>
      </c>
      <c r="F721" s="13">
        <v>200</v>
      </c>
      <c r="G721" s="13">
        <v>1200</v>
      </c>
      <c r="H721" s="5" t="s">
        <v>13</v>
      </c>
      <c r="I721" s="7" t="s">
        <v>539</v>
      </c>
    </row>
    <row r="722" spans="1:9" ht="15.75" x14ac:dyDescent="0.25">
      <c r="A722" s="5">
        <f t="shared" si="35"/>
        <v>605</v>
      </c>
      <c r="B722" s="5"/>
      <c r="C722" s="7">
        <v>120</v>
      </c>
      <c r="D722" s="12" t="s">
        <v>541</v>
      </c>
      <c r="E722" s="13">
        <v>100</v>
      </c>
      <c r="F722" s="13">
        <v>20</v>
      </c>
      <c r="G722" s="13">
        <v>120</v>
      </c>
      <c r="H722" s="5" t="s">
        <v>13</v>
      </c>
      <c r="I722" s="7" t="s">
        <v>539</v>
      </c>
    </row>
    <row r="723" spans="1:9" ht="15.75" x14ac:dyDescent="0.25">
      <c r="A723" s="5">
        <f t="shared" si="35"/>
        <v>606</v>
      </c>
      <c r="B723" s="5"/>
      <c r="C723" s="7">
        <v>120</v>
      </c>
      <c r="D723" s="12" t="s">
        <v>541</v>
      </c>
      <c r="E723" s="13">
        <v>200</v>
      </c>
      <c r="F723" s="13">
        <v>40</v>
      </c>
      <c r="G723" s="13">
        <v>240</v>
      </c>
      <c r="H723" s="5" t="s">
        <v>13</v>
      </c>
      <c r="I723" s="7" t="s">
        <v>539</v>
      </c>
    </row>
    <row r="724" spans="1:9" ht="15.75" x14ac:dyDescent="0.25">
      <c r="A724" s="5">
        <f t="shared" si="35"/>
        <v>607</v>
      </c>
      <c r="B724" s="5"/>
      <c r="C724" s="7">
        <v>120</v>
      </c>
      <c r="D724" s="12" t="s">
        <v>541</v>
      </c>
      <c r="E724" s="13">
        <v>300</v>
      </c>
      <c r="F724" s="13">
        <v>60</v>
      </c>
      <c r="G724" s="13">
        <v>360</v>
      </c>
      <c r="H724" s="5" t="s">
        <v>13</v>
      </c>
      <c r="I724" s="7" t="s">
        <v>539</v>
      </c>
    </row>
    <row r="725" spans="1:9" ht="15.75" x14ac:dyDescent="0.25">
      <c r="A725" s="5">
        <f t="shared" si="35"/>
        <v>608</v>
      </c>
      <c r="B725" s="5"/>
      <c r="C725" s="7">
        <v>120</v>
      </c>
      <c r="D725" s="12" t="s">
        <v>541</v>
      </c>
      <c r="E725" s="13">
        <v>400</v>
      </c>
      <c r="F725" s="13">
        <v>80</v>
      </c>
      <c r="G725" s="13">
        <v>480</v>
      </c>
      <c r="H725" s="5" t="s">
        <v>13</v>
      </c>
      <c r="I725" s="7" t="s">
        <v>539</v>
      </c>
    </row>
    <row r="726" spans="1:9" ht="15.75" x14ac:dyDescent="0.25">
      <c r="A726" s="5">
        <f t="shared" si="35"/>
        <v>609</v>
      </c>
      <c r="B726" s="5"/>
      <c r="C726" s="7">
        <v>120</v>
      </c>
      <c r="D726" s="12" t="s">
        <v>541</v>
      </c>
      <c r="E726" s="13">
        <v>500</v>
      </c>
      <c r="F726" s="13">
        <v>100</v>
      </c>
      <c r="G726" s="13">
        <v>600</v>
      </c>
      <c r="H726" s="5" t="s">
        <v>13</v>
      </c>
      <c r="I726" s="7" t="s">
        <v>539</v>
      </c>
    </row>
    <row r="727" spans="1:9" ht="15.75" x14ac:dyDescent="0.25">
      <c r="A727" s="5">
        <f t="shared" si="35"/>
        <v>610</v>
      </c>
      <c r="B727" s="5"/>
      <c r="C727" s="7">
        <v>120</v>
      </c>
      <c r="D727" s="12" t="s">
        <v>541</v>
      </c>
      <c r="E727" s="13">
        <v>600</v>
      </c>
      <c r="F727" s="13">
        <v>120</v>
      </c>
      <c r="G727" s="13">
        <v>720</v>
      </c>
      <c r="H727" s="5" t="s">
        <v>13</v>
      </c>
      <c r="I727" s="7" t="s">
        <v>539</v>
      </c>
    </row>
    <row r="728" spans="1:9" ht="15.75" x14ac:dyDescent="0.25">
      <c r="A728" s="5">
        <f t="shared" si="35"/>
        <v>611</v>
      </c>
      <c r="B728" s="5"/>
      <c r="C728" s="7">
        <v>120</v>
      </c>
      <c r="D728" s="12" t="s">
        <v>541</v>
      </c>
      <c r="E728" s="13">
        <v>700</v>
      </c>
      <c r="F728" s="13">
        <v>140</v>
      </c>
      <c r="G728" s="13">
        <v>840</v>
      </c>
      <c r="H728" s="5" t="s">
        <v>13</v>
      </c>
      <c r="I728" s="7" t="s">
        <v>539</v>
      </c>
    </row>
    <row r="729" spans="1:9" ht="15.75" x14ac:dyDescent="0.25">
      <c r="A729" s="5">
        <f t="shared" si="35"/>
        <v>612</v>
      </c>
      <c r="B729" s="5"/>
      <c r="C729" s="7">
        <v>120</v>
      </c>
      <c r="D729" s="12" t="s">
        <v>541</v>
      </c>
      <c r="E729" s="13">
        <v>800</v>
      </c>
      <c r="F729" s="13">
        <v>160</v>
      </c>
      <c r="G729" s="13">
        <v>960</v>
      </c>
      <c r="H729" s="5" t="s">
        <v>13</v>
      </c>
      <c r="I729" s="7" t="s">
        <v>539</v>
      </c>
    </row>
    <row r="730" spans="1:9" ht="15.75" x14ac:dyDescent="0.25">
      <c r="A730" s="5">
        <f t="shared" si="35"/>
        <v>613</v>
      </c>
      <c r="B730" s="5"/>
      <c r="C730" s="7">
        <v>120</v>
      </c>
      <c r="D730" s="12" t="s">
        <v>541</v>
      </c>
      <c r="E730" s="13">
        <v>900</v>
      </c>
      <c r="F730" s="13">
        <v>180</v>
      </c>
      <c r="G730" s="13">
        <v>1080</v>
      </c>
      <c r="H730" s="5" t="s">
        <v>13</v>
      </c>
      <c r="I730" s="7" t="s">
        <v>539</v>
      </c>
    </row>
    <row r="731" spans="1:9" ht="15.75" x14ac:dyDescent="0.25">
      <c r="A731" s="5">
        <f t="shared" si="35"/>
        <v>614</v>
      </c>
      <c r="B731" s="5"/>
      <c r="C731" s="7">
        <v>120</v>
      </c>
      <c r="D731" s="12" t="s">
        <v>541</v>
      </c>
      <c r="E731" s="13">
        <v>1000</v>
      </c>
      <c r="F731" s="13">
        <v>200</v>
      </c>
      <c r="G731" s="13">
        <v>1200</v>
      </c>
      <c r="H731" s="5" t="s">
        <v>13</v>
      </c>
      <c r="I731" s="7" t="s">
        <v>539</v>
      </c>
    </row>
    <row r="732" spans="1:9" ht="15.75" x14ac:dyDescent="0.25">
      <c r="A732" s="5">
        <f t="shared" si="35"/>
        <v>615</v>
      </c>
      <c r="B732" s="5"/>
      <c r="C732" s="7">
        <v>120</v>
      </c>
      <c r="D732" s="12" t="s">
        <v>542</v>
      </c>
      <c r="E732" s="13">
        <v>100</v>
      </c>
      <c r="F732" s="13">
        <v>20</v>
      </c>
      <c r="G732" s="13">
        <v>120</v>
      </c>
      <c r="H732" s="5" t="s">
        <v>13</v>
      </c>
      <c r="I732" s="7" t="s">
        <v>539</v>
      </c>
    </row>
    <row r="733" spans="1:9" ht="15.75" x14ac:dyDescent="0.25">
      <c r="A733" s="5">
        <f t="shared" si="35"/>
        <v>616</v>
      </c>
      <c r="B733" s="5"/>
      <c r="C733" s="7">
        <v>120</v>
      </c>
      <c r="D733" s="12" t="s">
        <v>542</v>
      </c>
      <c r="E733" s="13">
        <v>200</v>
      </c>
      <c r="F733" s="13">
        <v>40</v>
      </c>
      <c r="G733" s="13">
        <v>240</v>
      </c>
      <c r="H733" s="5" t="s">
        <v>13</v>
      </c>
      <c r="I733" s="7" t="s">
        <v>539</v>
      </c>
    </row>
    <row r="734" spans="1:9" ht="15.75" x14ac:dyDescent="0.25">
      <c r="A734" s="5">
        <f t="shared" si="35"/>
        <v>617</v>
      </c>
      <c r="B734" s="5"/>
      <c r="C734" s="7">
        <v>120</v>
      </c>
      <c r="D734" s="12" t="s">
        <v>542</v>
      </c>
      <c r="E734" s="13">
        <v>300</v>
      </c>
      <c r="F734" s="13">
        <v>60</v>
      </c>
      <c r="G734" s="13">
        <v>360</v>
      </c>
      <c r="H734" s="5" t="s">
        <v>13</v>
      </c>
      <c r="I734" s="7" t="s">
        <v>539</v>
      </c>
    </row>
    <row r="735" spans="1:9" ht="15.75" x14ac:dyDescent="0.25">
      <c r="A735" s="5">
        <f t="shared" si="35"/>
        <v>618</v>
      </c>
      <c r="B735" s="5"/>
      <c r="C735" s="7">
        <v>120</v>
      </c>
      <c r="D735" s="12" t="s">
        <v>542</v>
      </c>
      <c r="E735" s="13">
        <v>400</v>
      </c>
      <c r="F735" s="13">
        <v>80</v>
      </c>
      <c r="G735" s="13">
        <v>480</v>
      </c>
      <c r="H735" s="5" t="s">
        <v>13</v>
      </c>
      <c r="I735" s="7" t="s">
        <v>539</v>
      </c>
    </row>
    <row r="736" spans="1:9" ht="15.75" x14ac:dyDescent="0.25">
      <c r="A736" s="5">
        <f t="shared" si="35"/>
        <v>619</v>
      </c>
      <c r="B736" s="5"/>
      <c r="C736" s="7">
        <v>120</v>
      </c>
      <c r="D736" s="12" t="s">
        <v>542</v>
      </c>
      <c r="E736" s="13">
        <v>500</v>
      </c>
      <c r="F736" s="13">
        <v>100</v>
      </c>
      <c r="G736" s="13">
        <v>600</v>
      </c>
      <c r="H736" s="5" t="s">
        <v>13</v>
      </c>
      <c r="I736" s="7" t="s">
        <v>539</v>
      </c>
    </row>
    <row r="737" spans="1:9" ht="15.75" x14ac:dyDescent="0.25">
      <c r="A737" s="5">
        <f t="shared" si="35"/>
        <v>620</v>
      </c>
      <c r="B737" s="5"/>
      <c r="C737" s="7">
        <v>120</v>
      </c>
      <c r="D737" s="12" t="s">
        <v>542</v>
      </c>
      <c r="E737" s="13">
        <v>600</v>
      </c>
      <c r="F737" s="13">
        <v>120</v>
      </c>
      <c r="G737" s="13">
        <v>720</v>
      </c>
      <c r="H737" s="5" t="s">
        <v>13</v>
      </c>
      <c r="I737" s="7" t="s">
        <v>539</v>
      </c>
    </row>
    <row r="738" spans="1:9" ht="15.75" x14ac:dyDescent="0.25">
      <c r="A738" s="5">
        <f t="shared" si="35"/>
        <v>621</v>
      </c>
      <c r="B738" s="5"/>
      <c r="C738" s="7">
        <v>120</v>
      </c>
      <c r="D738" s="12" t="s">
        <v>542</v>
      </c>
      <c r="E738" s="13">
        <v>700</v>
      </c>
      <c r="F738" s="13">
        <v>140</v>
      </c>
      <c r="G738" s="13">
        <v>840</v>
      </c>
      <c r="H738" s="5" t="s">
        <v>13</v>
      </c>
      <c r="I738" s="7" t="s">
        <v>539</v>
      </c>
    </row>
    <row r="739" spans="1:9" ht="15.75" x14ac:dyDescent="0.25">
      <c r="A739" s="5">
        <f t="shared" si="35"/>
        <v>622</v>
      </c>
      <c r="B739" s="5"/>
      <c r="C739" s="7">
        <v>120</v>
      </c>
      <c r="D739" s="12" t="s">
        <v>542</v>
      </c>
      <c r="E739" s="13">
        <v>800</v>
      </c>
      <c r="F739" s="13">
        <v>160</v>
      </c>
      <c r="G739" s="13">
        <v>960</v>
      </c>
      <c r="H739" s="5" t="s">
        <v>13</v>
      </c>
      <c r="I739" s="7" t="s">
        <v>539</v>
      </c>
    </row>
    <row r="740" spans="1:9" ht="15.75" x14ac:dyDescent="0.25">
      <c r="A740" s="5">
        <f t="shared" si="35"/>
        <v>623</v>
      </c>
      <c r="B740" s="5"/>
      <c r="C740" s="7">
        <v>120</v>
      </c>
      <c r="D740" s="12" t="s">
        <v>542</v>
      </c>
      <c r="E740" s="13">
        <v>900</v>
      </c>
      <c r="F740" s="13">
        <v>180</v>
      </c>
      <c r="G740" s="13">
        <v>1080</v>
      </c>
      <c r="H740" s="5" t="s">
        <v>13</v>
      </c>
      <c r="I740" s="7" t="s">
        <v>539</v>
      </c>
    </row>
    <row r="741" spans="1:9" ht="15.75" x14ac:dyDescent="0.25">
      <c r="A741" s="5">
        <f t="shared" si="35"/>
        <v>624</v>
      </c>
      <c r="B741" s="5"/>
      <c r="C741" s="7">
        <v>120</v>
      </c>
      <c r="D741" s="12" t="s">
        <v>542</v>
      </c>
      <c r="E741" s="13">
        <v>1000</v>
      </c>
      <c r="F741" s="13">
        <v>200</v>
      </c>
      <c r="G741" s="13">
        <v>1200</v>
      </c>
      <c r="H741" s="5" t="s">
        <v>13</v>
      </c>
      <c r="I741" s="7" t="s">
        <v>539</v>
      </c>
    </row>
    <row r="742" spans="1:9" ht="15.75" x14ac:dyDescent="0.25">
      <c r="A742" s="5">
        <f t="shared" si="35"/>
        <v>625</v>
      </c>
      <c r="B742" s="5"/>
      <c r="C742" s="7">
        <v>120</v>
      </c>
      <c r="D742" s="12" t="s">
        <v>543</v>
      </c>
      <c r="E742" s="13">
        <v>5000</v>
      </c>
      <c r="F742" s="13">
        <v>1000</v>
      </c>
      <c r="G742" s="13">
        <v>6000</v>
      </c>
      <c r="H742" s="5" t="s">
        <v>13</v>
      </c>
      <c r="I742" s="7" t="s">
        <v>539</v>
      </c>
    </row>
    <row r="743" spans="1:9" ht="47.25" x14ac:dyDescent="0.25">
      <c r="A743" s="5">
        <f t="shared" si="35"/>
        <v>626</v>
      </c>
      <c r="B743" s="5"/>
      <c r="C743" s="7">
        <v>120</v>
      </c>
      <c r="D743" s="12" t="s">
        <v>544</v>
      </c>
      <c r="E743" s="13">
        <v>7500</v>
      </c>
      <c r="F743" s="13">
        <v>1500</v>
      </c>
      <c r="G743" s="13">
        <v>9000</v>
      </c>
      <c r="H743" s="5" t="s">
        <v>13</v>
      </c>
      <c r="I743" s="7" t="s">
        <v>539</v>
      </c>
    </row>
    <row r="744" spans="1:9" ht="31.5" x14ac:dyDescent="0.25">
      <c r="A744" s="5">
        <f t="shared" si="35"/>
        <v>627</v>
      </c>
      <c r="B744" s="5"/>
      <c r="C744" s="7">
        <v>120</v>
      </c>
      <c r="D744" s="12" t="s">
        <v>545</v>
      </c>
      <c r="E744" s="13">
        <v>7500</v>
      </c>
      <c r="F744" s="13">
        <v>1500</v>
      </c>
      <c r="G744" s="13">
        <v>9000</v>
      </c>
      <c r="H744" s="5" t="s">
        <v>13</v>
      </c>
      <c r="I744" s="7" t="s">
        <v>539</v>
      </c>
    </row>
    <row r="745" spans="1:9" ht="31.5" x14ac:dyDescent="0.25">
      <c r="A745" s="5">
        <f t="shared" si="35"/>
        <v>628</v>
      </c>
      <c r="B745" s="5"/>
      <c r="C745" s="7">
        <v>120</v>
      </c>
      <c r="D745" s="12" t="s">
        <v>546</v>
      </c>
      <c r="E745" s="13">
        <v>7500</v>
      </c>
      <c r="F745" s="13">
        <v>1500</v>
      </c>
      <c r="G745" s="13">
        <v>9000</v>
      </c>
      <c r="H745" s="5" t="s">
        <v>13</v>
      </c>
      <c r="I745" s="7" t="s">
        <v>539</v>
      </c>
    </row>
    <row r="746" spans="1:9" ht="15.75" x14ac:dyDescent="0.25">
      <c r="A746" s="64" t="s">
        <v>547</v>
      </c>
      <c r="B746" s="65"/>
      <c r="C746" s="65"/>
      <c r="D746" s="65"/>
      <c r="E746" s="65"/>
      <c r="F746" s="65"/>
      <c r="G746" s="65"/>
      <c r="H746" s="65"/>
      <c r="I746" s="66"/>
    </row>
    <row r="747" spans="1:9" ht="15" customHeight="1" x14ac:dyDescent="0.25">
      <c r="A747" s="127" t="s">
        <v>548</v>
      </c>
      <c r="B747" s="149"/>
      <c r="C747" s="149"/>
      <c r="D747" s="149"/>
      <c r="E747" s="149"/>
      <c r="F747" s="149"/>
      <c r="G747" s="149"/>
      <c r="H747" s="149"/>
      <c r="I747" s="150"/>
    </row>
    <row r="748" spans="1:9" x14ac:dyDescent="0.25">
      <c r="A748" s="151"/>
      <c r="B748" s="152"/>
      <c r="C748" s="152"/>
      <c r="D748" s="152"/>
      <c r="E748" s="152"/>
      <c r="F748" s="152"/>
      <c r="G748" s="152"/>
      <c r="H748" s="152"/>
      <c r="I748" s="153"/>
    </row>
    <row r="749" spans="1:9" x14ac:dyDescent="0.25">
      <c r="A749" s="151"/>
      <c r="B749" s="152"/>
      <c r="C749" s="152"/>
      <c r="D749" s="152"/>
      <c r="E749" s="152"/>
      <c r="F749" s="152"/>
      <c r="G749" s="152"/>
      <c r="H749" s="152"/>
      <c r="I749" s="153"/>
    </row>
    <row r="750" spans="1:9" x14ac:dyDescent="0.25">
      <c r="A750" s="151"/>
      <c r="B750" s="152"/>
      <c r="C750" s="152"/>
      <c r="D750" s="152"/>
      <c r="E750" s="152"/>
      <c r="F750" s="152"/>
      <c r="G750" s="152"/>
      <c r="H750" s="152"/>
      <c r="I750" s="153"/>
    </row>
    <row r="751" spans="1:9" x14ac:dyDescent="0.25">
      <c r="A751" s="151"/>
      <c r="B751" s="152"/>
      <c r="C751" s="152"/>
      <c r="D751" s="152"/>
      <c r="E751" s="152"/>
      <c r="F751" s="152"/>
      <c r="G751" s="152"/>
      <c r="H751" s="152"/>
      <c r="I751" s="153"/>
    </row>
    <row r="752" spans="1:9" x14ac:dyDescent="0.25">
      <c r="A752" s="151"/>
      <c r="B752" s="152"/>
      <c r="C752" s="152"/>
      <c r="D752" s="152"/>
      <c r="E752" s="152"/>
      <c r="F752" s="152"/>
      <c r="G752" s="152"/>
      <c r="H752" s="152"/>
      <c r="I752" s="153"/>
    </row>
    <row r="753" spans="1:9" x14ac:dyDescent="0.25">
      <c r="A753" s="151"/>
      <c r="B753" s="152"/>
      <c r="C753" s="152"/>
      <c r="D753" s="152"/>
      <c r="E753" s="152"/>
      <c r="F753" s="152"/>
      <c r="G753" s="152"/>
      <c r="H753" s="152"/>
      <c r="I753" s="153"/>
    </row>
    <row r="754" spans="1:9" x14ac:dyDescent="0.25">
      <c r="A754" s="151"/>
      <c r="B754" s="152"/>
      <c r="C754" s="152"/>
      <c r="D754" s="152"/>
      <c r="E754" s="152"/>
      <c r="F754" s="152"/>
      <c r="G754" s="152"/>
      <c r="H754" s="152"/>
      <c r="I754" s="153"/>
    </row>
    <row r="755" spans="1:9" x14ac:dyDescent="0.25">
      <c r="A755" s="151"/>
      <c r="B755" s="152"/>
      <c r="C755" s="152"/>
      <c r="D755" s="152"/>
      <c r="E755" s="152"/>
      <c r="F755" s="152"/>
      <c r="G755" s="152"/>
      <c r="H755" s="152"/>
      <c r="I755" s="153"/>
    </row>
    <row r="756" spans="1:9" x14ac:dyDescent="0.25">
      <c r="A756" s="151"/>
      <c r="B756" s="152"/>
      <c r="C756" s="152"/>
      <c r="D756" s="152"/>
      <c r="E756" s="152"/>
      <c r="F756" s="152"/>
      <c r="G756" s="152"/>
      <c r="H756" s="152"/>
      <c r="I756" s="153"/>
    </row>
    <row r="757" spans="1:9" x14ac:dyDescent="0.25">
      <c r="A757" s="151"/>
      <c r="B757" s="152"/>
      <c r="C757" s="152"/>
      <c r="D757" s="152"/>
      <c r="E757" s="152"/>
      <c r="F757" s="152"/>
      <c r="G757" s="152"/>
      <c r="H757" s="152"/>
      <c r="I757" s="153"/>
    </row>
    <row r="758" spans="1:9" x14ac:dyDescent="0.25">
      <c r="A758" s="151"/>
      <c r="B758" s="152"/>
      <c r="C758" s="152"/>
      <c r="D758" s="152"/>
      <c r="E758" s="152"/>
      <c r="F758" s="152"/>
      <c r="G758" s="152"/>
      <c r="H758" s="152"/>
      <c r="I758" s="153"/>
    </row>
    <row r="759" spans="1:9" s="45" customFormat="1" x14ac:dyDescent="0.25">
      <c r="A759" s="151"/>
      <c r="B759" s="152"/>
      <c r="C759" s="152"/>
      <c r="D759" s="152"/>
      <c r="E759" s="152"/>
      <c r="F759" s="152"/>
      <c r="G759" s="152"/>
      <c r="H759" s="152"/>
      <c r="I759" s="153"/>
    </row>
    <row r="760" spans="1:9" ht="31.5" x14ac:dyDescent="0.25">
      <c r="A760" s="5">
        <f>A745 + 1</f>
        <v>629</v>
      </c>
      <c r="B760" s="5"/>
      <c r="C760" s="7">
        <v>507</v>
      </c>
      <c r="D760" s="12" t="s">
        <v>549</v>
      </c>
      <c r="E760" s="13">
        <v>0.01</v>
      </c>
      <c r="F760" s="13">
        <v>0</v>
      </c>
      <c r="G760" s="13">
        <v>0.01</v>
      </c>
      <c r="H760" s="5" t="s">
        <v>13</v>
      </c>
      <c r="I760" s="7"/>
    </row>
    <row r="761" spans="1:9" ht="15.75" x14ac:dyDescent="0.25">
      <c r="A761" s="64" t="s">
        <v>550</v>
      </c>
      <c r="B761" s="65"/>
      <c r="C761" s="65"/>
      <c r="D761" s="65"/>
      <c r="E761" s="65"/>
      <c r="F761" s="65"/>
      <c r="G761" s="65"/>
      <c r="H761" s="65"/>
      <c r="I761" s="66"/>
    </row>
    <row r="762" spans="1:9" ht="15.75" x14ac:dyDescent="0.25">
      <c r="A762" s="5">
        <f>A760 + 1</f>
        <v>630</v>
      </c>
      <c r="B762" s="5"/>
      <c r="C762" s="7">
        <v>507</v>
      </c>
      <c r="D762" s="12" t="s">
        <v>551</v>
      </c>
      <c r="E762" s="13">
        <v>1916.67</v>
      </c>
      <c r="F762" s="13">
        <v>383.33</v>
      </c>
      <c r="G762" s="13">
        <v>2300</v>
      </c>
      <c r="H762" s="5" t="s">
        <v>13</v>
      </c>
      <c r="I762" s="7" t="s">
        <v>552</v>
      </c>
    </row>
    <row r="763" spans="1:9" ht="31.5" x14ac:dyDescent="0.25">
      <c r="A763" s="5">
        <f t="shared" ref="A763:A770" si="36">A762 + 1</f>
        <v>631</v>
      </c>
      <c r="B763" s="5"/>
      <c r="C763" s="7">
        <v>507</v>
      </c>
      <c r="D763" s="12" t="s">
        <v>553</v>
      </c>
      <c r="E763" s="13">
        <v>1916.67</v>
      </c>
      <c r="F763" s="13">
        <v>383.33</v>
      </c>
      <c r="G763" s="13">
        <v>2300</v>
      </c>
      <c r="H763" s="5" t="s">
        <v>13</v>
      </c>
      <c r="I763" s="7" t="s">
        <v>552</v>
      </c>
    </row>
    <row r="764" spans="1:9" ht="31.5" x14ac:dyDescent="0.25">
      <c r="A764" s="5">
        <f t="shared" si="36"/>
        <v>632</v>
      </c>
      <c r="B764" s="5"/>
      <c r="C764" s="7">
        <v>507</v>
      </c>
      <c r="D764" s="12" t="s">
        <v>554</v>
      </c>
      <c r="E764" s="13">
        <v>1916.67</v>
      </c>
      <c r="F764" s="13">
        <v>383.33</v>
      </c>
      <c r="G764" s="13">
        <v>2300</v>
      </c>
      <c r="H764" s="5" t="s">
        <v>13</v>
      </c>
      <c r="I764" s="7" t="s">
        <v>552</v>
      </c>
    </row>
    <row r="765" spans="1:9" ht="31.5" x14ac:dyDescent="0.25">
      <c r="A765" s="5">
        <f t="shared" si="36"/>
        <v>633</v>
      </c>
      <c r="B765" s="5"/>
      <c r="C765" s="7">
        <v>107</v>
      </c>
      <c r="D765" s="12" t="s">
        <v>555</v>
      </c>
      <c r="E765" s="13">
        <v>12083.33</v>
      </c>
      <c r="F765" s="13">
        <v>2416.67</v>
      </c>
      <c r="G765" s="13">
        <v>14500</v>
      </c>
      <c r="H765" s="5" t="s">
        <v>13</v>
      </c>
      <c r="I765" s="7" t="s">
        <v>552</v>
      </c>
    </row>
    <row r="766" spans="1:9" ht="31.5" x14ac:dyDescent="0.25">
      <c r="A766" s="5">
        <f t="shared" si="36"/>
        <v>634</v>
      </c>
      <c r="B766" s="5"/>
      <c r="C766" s="7">
        <v>507</v>
      </c>
      <c r="D766" s="12" t="s">
        <v>556</v>
      </c>
      <c r="E766" s="13">
        <v>312.5</v>
      </c>
      <c r="F766" s="13">
        <v>62.5</v>
      </c>
      <c r="G766" s="13">
        <v>375</v>
      </c>
      <c r="H766" s="5" t="s">
        <v>13</v>
      </c>
      <c r="I766" s="7" t="s">
        <v>552</v>
      </c>
    </row>
    <row r="767" spans="1:9" ht="31.5" x14ac:dyDescent="0.25">
      <c r="A767" s="5">
        <f t="shared" si="36"/>
        <v>635</v>
      </c>
      <c r="B767" s="5"/>
      <c r="C767" s="7">
        <v>203</v>
      </c>
      <c r="D767" s="12" t="s">
        <v>557</v>
      </c>
      <c r="E767" s="13">
        <v>1266.67</v>
      </c>
      <c r="F767" s="13">
        <v>253.33</v>
      </c>
      <c r="G767" s="13">
        <v>1520</v>
      </c>
      <c r="H767" s="5" t="s">
        <v>13</v>
      </c>
      <c r="I767" s="7" t="s">
        <v>552</v>
      </c>
    </row>
    <row r="768" spans="1:9" ht="31.5" x14ac:dyDescent="0.25">
      <c r="A768" s="5">
        <f t="shared" si="36"/>
        <v>636</v>
      </c>
      <c r="B768" s="5"/>
      <c r="C768" s="7">
        <v>406</v>
      </c>
      <c r="D768" s="12" t="s">
        <v>558</v>
      </c>
      <c r="E768" s="13">
        <v>60083.33</v>
      </c>
      <c r="F768" s="13">
        <v>12016.67</v>
      </c>
      <c r="G768" s="13">
        <v>72100</v>
      </c>
      <c r="H768" s="5" t="s">
        <v>13</v>
      </c>
      <c r="I768" s="7" t="s">
        <v>552</v>
      </c>
    </row>
    <row r="769" spans="1:9" ht="63" x14ac:dyDescent="0.25">
      <c r="A769" s="5">
        <f t="shared" si="36"/>
        <v>637</v>
      </c>
      <c r="B769" s="5"/>
      <c r="C769" s="7">
        <v>406</v>
      </c>
      <c r="D769" s="12" t="s">
        <v>559</v>
      </c>
      <c r="E769" s="13">
        <v>24041.67</v>
      </c>
      <c r="F769" s="13">
        <v>4808.33</v>
      </c>
      <c r="G769" s="13">
        <v>28850</v>
      </c>
      <c r="H769" s="5" t="s">
        <v>13</v>
      </c>
      <c r="I769" s="7" t="s">
        <v>552</v>
      </c>
    </row>
    <row r="770" spans="1:9" ht="47.25" x14ac:dyDescent="0.25">
      <c r="A770" s="5">
        <f t="shared" si="36"/>
        <v>638</v>
      </c>
      <c r="B770" s="5"/>
      <c r="C770" s="7">
        <v>107</v>
      </c>
      <c r="D770" s="12" t="s">
        <v>560</v>
      </c>
      <c r="E770" s="13">
        <v>1347.5</v>
      </c>
      <c r="F770" s="13">
        <v>269.5</v>
      </c>
      <c r="G770" s="13">
        <v>1617</v>
      </c>
      <c r="H770" s="5" t="s">
        <v>13</v>
      </c>
      <c r="I770" s="7" t="s">
        <v>552</v>
      </c>
    </row>
    <row r="771" spans="1:9" x14ac:dyDescent="0.25">
      <c r="A771" s="103" t="s">
        <v>561</v>
      </c>
      <c r="B771" s="104"/>
      <c r="C771" s="104"/>
      <c r="D771" s="104"/>
      <c r="E771" s="104"/>
      <c r="F771" s="104"/>
      <c r="G771" s="104"/>
      <c r="H771" s="104"/>
      <c r="I771" s="105"/>
    </row>
    <row r="772" spans="1:9" x14ac:dyDescent="0.25">
      <c r="A772" s="106"/>
      <c r="B772" s="107"/>
      <c r="C772" s="107"/>
      <c r="D772" s="107"/>
      <c r="E772" s="107"/>
      <c r="F772" s="107"/>
      <c r="G772" s="107"/>
      <c r="H772" s="107"/>
      <c r="I772" s="108"/>
    </row>
    <row r="773" spans="1:9" x14ac:dyDescent="0.25">
      <c r="A773" s="106"/>
      <c r="B773" s="107"/>
      <c r="C773" s="107"/>
      <c r="D773" s="107"/>
      <c r="E773" s="107"/>
      <c r="F773" s="107"/>
      <c r="G773" s="107"/>
      <c r="H773" s="107"/>
      <c r="I773" s="108"/>
    </row>
    <row r="774" spans="1:9" x14ac:dyDescent="0.25">
      <c r="A774" s="106"/>
      <c r="B774" s="107"/>
      <c r="C774" s="107"/>
      <c r="D774" s="107"/>
      <c r="E774" s="107"/>
      <c r="F774" s="107"/>
      <c r="G774" s="107"/>
      <c r="H774" s="107"/>
      <c r="I774" s="108"/>
    </row>
    <row r="775" spans="1:9" x14ac:dyDescent="0.25">
      <c r="A775" s="106"/>
      <c r="B775" s="107"/>
      <c r="C775" s="107"/>
      <c r="D775" s="107"/>
      <c r="E775" s="107"/>
      <c r="F775" s="107"/>
      <c r="G775" s="107"/>
      <c r="H775" s="107"/>
      <c r="I775" s="108"/>
    </row>
    <row r="776" spans="1:9" x14ac:dyDescent="0.25">
      <c r="A776" s="109"/>
      <c r="B776" s="110"/>
      <c r="C776" s="110"/>
      <c r="D776" s="110"/>
      <c r="E776" s="110"/>
      <c r="F776" s="110"/>
      <c r="G776" s="110"/>
      <c r="H776" s="110"/>
      <c r="I776" s="111"/>
    </row>
    <row r="777" spans="1:9" ht="31.5" x14ac:dyDescent="0.25">
      <c r="A777" s="5">
        <f>A770 + 1</f>
        <v>639</v>
      </c>
      <c r="B777" s="5"/>
      <c r="C777" s="7">
        <v>406</v>
      </c>
      <c r="D777" s="12" t="s">
        <v>562</v>
      </c>
      <c r="E777" s="13">
        <v>4159.6000000000004</v>
      </c>
      <c r="F777" s="13">
        <v>831.92</v>
      </c>
      <c r="G777" s="13">
        <v>4991.5200000000004</v>
      </c>
      <c r="H777" s="5" t="s">
        <v>13</v>
      </c>
      <c r="I777" s="7" t="s">
        <v>552</v>
      </c>
    </row>
    <row r="778" spans="1:9" ht="31.5" x14ac:dyDescent="0.25">
      <c r="A778" s="5">
        <f t="shared" ref="A778:A790" si="37">A777 + 1</f>
        <v>640</v>
      </c>
      <c r="B778" s="5"/>
      <c r="C778" s="7">
        <v>406</v>
      </c>
      <c r="D778" s="12" t="s">
        <v>563</v>
      </c>
      <c r="E778" s="13">
        <v>4951.8999999999996</v>
      </c>
      <c r="F778" s="13">
        <v>990.38</v>
      </c>
      <c r="G778" s="13">
        <v>5942.28</v>
      </c>
      <c r="H778" s="5" t="s">
        <v>13</v>
      </c>
      <c r="I778" s="7" t="s">
        <v>552</v>
      </c>
    </row>
    <row r="779" spans="1:9" ht="31.5" x14ac:dyDescent="0.25">
      <c r="A779" s="5">
        <f t="shared" si="37"/>
        <v>641</v>
      </c>
      <c r="B779" s="5"/>
      <c r="C779" s="7">
        <v>406</v>
      </c>
      <c r="D779" s="12" t="s">
        <v>564</v>
      </c>
      <c r="E779" s="13">
        <v>5546.14</v>
      </c>
      <c r="F779" s="13">
        <v>1109.23</v>
      </c>
      <c r="G779" s="13">
        <v>6655.37</v>
      </c>
      <c r="H779" s="5" t="s">
        <v>13</v>
      </c>
      <c r="I779" s="7" t="s">
        <v>552</v>
      </c>
    </row>
    <row r="780" spans="1:9" ht="31.5" x14ac:dyDescent="0.25">
      <c r="A780" s="5">
        <f t="shared" si="37"/>
        <v>642</v>
      </c>
      <c r="B780" s="5"/>
      <c r="C780" s="7">
        <v>406</v>
      </c>
      <c r="D780" s="12" t="s">
        <v>565</v>
      </c>
      <c r="E780" s="13">
        <v>8715.35</v>
      </c>
      <c r="F780" s="13">
        <v>1743.07</v>
      </c>
      <c r="G780" s="13">
        <v>10458.42</v>
      </c>
      <c r="H780" s="5" t="s">
        <v>13</v>
      </c>
      <c r="I780" s="7" t="s">
        <v>552</v>
      </c>
    </row>
    <row r="781" spans="1:9" ht="31.5" x14ac:dyDescent="0.25">
      <c r="A781" s="5">
        <f t="shared" si="37"/>
        <v>643</v>
      </c>
      <c r="B781" s="5"/>
      <c r="C781" s="7">
        <v>406</v>
      </c>
      <c r="D781" s="12" t="s">
        <v>566</v>
      </c>
      <c r="E781" s="13">
        <v>12082.65</v>
      </c>
      <c r="F781" s="13">
        <v>2416.5300000000002</v>
      </c>
      <c r="G781" s="13">
        <v>14499.18</v>
      </c>
      <c r="H781" s="5" t="s">
        <v>13</v>
      </c>
      <c r="I781" s="7" t="s">
        <v>552</v>
      </c>
    </row>
    <row r="782" spans="1:9" ht="31.5" x14ac:dyDescent="0.25">
      <c r="A782" s="5">
        <f t="shared" si="37"/>
        <v>644</v>
      </c>
      <c r="B782" s="5"/>
      <c r="C782" s="7">
        <v>406</v>
      </c>
      <c r="D782" s="12" t="s">
        <v>567</v>
      </c>
      <c r="E782" s="13">
        <v>15053.81</v>
      </c>
      <c r="F782" s="13">
        <v>3010.76</v>
      </c>
      <c r="G782" s="13">
        <v>18064.57</v>
      </c>
      <c r="H782" s="5" t="s">
        <v>13</v>
      </c>
      <c r="I782" s="7" t="s">
        <v>552</v>
      </c>
    </row>
    <row r="783" spans="1:9" ht="31.5" x14ac:dyDescent="0.25">
      <c r="A783" s="5">
        <f t="shared" si="37"/>
        <v>645</v>
      </c>
      <c r="B783" s="5"/>
      <c r="C783" s="7">
        <v>406</v>
      </c>
      <c r="D783" s="12" t="s">
        <v>568</v>
      </c>
      <c r="E783" s="13">
        <v>18619.169999999998</v>
      </c>
      <c r="F783" s="13">
        <v>3723.83</v>
      </c>
      <c r="G783" s="13">
        <v>22343</v>
      </c>
      <c r="H783" s="5" t="s">
        <v>13</v>
      </c>
      <c r="I783" s="7" t="s">
        <v>552</v>
      </c>
    </row>
    <row r="784" spans="1:9" ht="31.5" x14ac:dyDescent="0.25">
      <c r="A784" s="5">
        <f t="shared" si="37"/>
        <v>646</v>
      </c>
      <c r="B784" s="5"/>
      <c r="C784" s="7">
        <v>406</v>
      </c>
      <c r="D784" s="12" t="s">
        <v>569</v>
      </c>
      <c r="E784" s="13">
        <v>21788.39</v>
      </c>
      <c r="F784" s="13">
        <v>4357.68</v>
      </c>
      <c r="G784" s="13">
        <v>26146.07</v>
      </c>
      <c r="H784" s="5" t="s">
        <v>13</v>
      </c>
      <c r="I784" s="7" t="s">
        <v>552</v>
      </c>
    </row>
    <row r="785" spans="1:9" ht="31.5" x14ac:dyDescent="0.25">
      <c r="A785" s="5">
        <f t="shared" si="37"/>
        <v>647</v>
      </c>
      <c r="B785" s="5"/>
      <c r="C785" s="7">
        <v>406</v>
      </c>
      <c r="D785" s="12" t="s">
        <v>570</v>
      </c>
      <c r="E785" s="13">
        <v>25353.77</v>
      </c>
      <c r="F785" s="13">
        <v>5070.75</v>
      </c>
      <c r="G785" s="13">
        <v>30424.52</v>
      </c>
      <c r="H785" s="5" t="s">
        <v>13</v>
      </c>
      <c r="I785" s="7" t="s">
        <v>552</v>
      </c>
    </row>
    <row r="786" spans="1:9" ht="31.5" x14ac:dyDescent="0.25">
      <c r="A786" s="5">
        <f t="shared" si="37"/>
        <v>648</v>
      </c>
      <c r="B786" s="5"/>
      <c r="C786" s="7">
        <v>406</v>
      </c>
      <c r="D786" s="12" t="s">
        <v>571</v>
      </c>
      <c r="E786" s="13">
        <v>30701.82</v>
      </c>
      <c r="F786" s="13">
        <v>6140.36</v>
      </c>
      <c r="G786" s="13">
        <v>36842.18</v>
      </c>
      <c r="H786" s="5" t="s">
        <v>13</v>
      </c>
      <c r="I786" s="7" t="s">
        <v>552</v>
      </c>
    </row>
    <row r="787" spans="1:9" ht="31.5" x14ac:dyDescent="0.25">
      <c r="A787" s="5">
        <f t="shared" si="37"/>
        <v>649</v>
      </c>
      <c r="B787" s="5"/>
      <c r="C787" s="7">
        <v>406</v>
      </c>
      <c r="D787" s="12" t="s">
        <v>572</v>
      </c>
      <c r="E787" s="13">
        <v>36247.93</v>
      </c>
      <c r="F787" s="13">
        <v>7249.59</v>
      </c>
      <c r="G787" s="13">
        <v>43497.52</v>
      </c>
      <c r="H787" s="5" t="s">
        <v>13</v>
      </c>
      <c r="I787" s="7" t="s">
        <v>552</v>
      </c>
    </row>
    <row r="788" spans="1:9" ht="31.5" x14ac:dyDescent="0.25">
      <c r="A788" s="5">
        <f t="shared" si="37"/>
        <v>650</v>
      </c>
      <c r="B788" s="5"/>
      <c r="C788" s="7">
        <v>406</v>
      </c>
      <c r="D788" s="12" t="s">
        <v>573</v>
      </c>
      <c r="E788" s="13">
        <v>45953.69</v>
      </c>
      <c r="F788" s="13">
        <v>9190.74</v>
      </c>
      <c r="G788" s="13">
        <v>55144.43</v>
      </c>
      <c r="H788" s="5" t="s">
        <v>13</v>
      </c>
      <c r="I788" s="7" t="s">
        <v>552</v>
      </c>
    </row>
    <row r="789" spans="1:9" ht="47.25" x14ac:dyDescent="0.25">
      <c r="A789" s="5">
        <f t="shared" si="37"/>
        <v>651</v>
      </c>
      <c r="B789" s="5"/>
      <c r="C789" s="7">
        <v>406</v>
      </c>
      <c r="D789" s="12" t="s">
        <v>574</v>
      </c>
      <c r="E789" s="13">
        <v>56253.67</v>
      </c>
      <c r="F789" s="13">
        <v>11250.73</v>
      </c>
      <c r="G789" s="13">
        <v>67504.399999999994</v>
      </c>
      <c r="H789" s="5" t="s">
        <v>13</v>
      </c>
      <c r="I789" s="7" t="s">
        <v>552</v>
      </c>
    </row>
    <row r="790" spans="1:9" ht="47.25" x14ac:dyDescent="0.25">
      <c r="A790" s="5">
        <f t="shared" si="37"/>
        <v>652</v>
      </c>
      <c r="B790" s="5"/>
      <c r="C790" s="7">
        <v>406</v>
      </c>
      <c r="D790" s="12" t="s">
        <v>575</v>
      </c>
      <c r="E790" s="13">
        <v>6734.6</v>
      </c>
      <c r="F790" s="13">
        <v>1346.92</v>
      </c>
      <c r="G790" s="13">
        <v>8081.52</v>
      </c>
      <c r="H790" s="5" t="s">
        <v>13</v>
      </c>
      <c r="I790" s="7" t="s">
        <v>552</v>
      </c>
    </row>
    <row r="791" spans="1:9" x14ac:dyDescent="0.25">
      <c r="A791" s="156" t="s">
        <v>576</v>
      </c>
      <c r="B791" s="104"/>
      <c r="C791" s="104"/>
      <c r="D791" s="104"/>
      <c r="E791" s="104"/>
      <c r="F791" s="104"/>
      <c r="G791" s="104"/>
      <c r="H791" s="104"/>
      <c r="I791" s="105"/>
    </row>
    <row r="792" spans="1:9" x14ac:dyDescent="0.25">
      <c r="A792" s="106"/>
      <c r="B792" s="107"/>
      <c r="C792" s="107"/>
      <c r="D792" s="107"/>
      <c r="E792" s="107"/>
      <c r="F792" s="107"/>
      <c r="G792" s="107"/>
      <c r="H792" s="107"/>
      <c r="I792" s="108"/>
    </row>
    <row r="793" spans="1:9" x14ac:dyDescent="0.25">
      <c r="A793" s="106"/>
      <c r="B793" s="107"/>
      <c r="C793" s="107"/>
      <c r="D793" s="107"/>
      <c r="E793" s="107"/>
      <c r="F793" s="107"/>
      <c r="G793" s="107"/>
      <c r="H793" s="107"/>
      <c r="I793" s="108"/>
    </row>
    <row r="794" spans="1:9" x14ac:dyDescent="0.25">
      <c r="A794" s="106"/>
      <c r="B794" s="107"/>
      <c r="C794" s="107"/>
      <c r="D794" s="107"/>
      <c r="E794" s="107"/>
      <c r="F794" s="107"/>
      <c r="G794" s="107"/>
      <c r="H794" s="107"/>
      <c r="I794" s="108"/>
    </row>
    <row r="795" spans="1:9" x14ac:dyDescent="0.25">
      <c r="A795" s="106"/>
      <c r="B795" s="107"/>
      <c r="C795" s="107"/>
      <c r="D795" s="107"/>
      <c r="E795" s="107"/>
      <c r="F795" s="107"/>
      <c r="G795" s="107"/>
      <c r="H795" s="107"/>
      <c r="I795" s="108"/>
    </row>
    <row r="796" spans="1:9" x14ac:dyDescent="0.25">
      <c r="A796" s="106"/>
      <c r="B796" s="107"/>
      <c r="C796" s="107"/>
      <c r="D796" s="107"/>
      <c r="E796" s="107"/>
      <c r="F796" s="107"/>
      <c r="G796" s="107"/>
      <c r="H796" s="107"/>
      <c r="I796" s="108"/>
    </row>
    <row r="797" spans="1:9" x14ac:dyDescent="0.25">
      <c r="A797" s="106"/>
      <c r="B797" s="107"/>
      <c r="C797" s="107"/>
      <c r="D797" s="107"/>
      <c r="E797" s="107"/>
      <c r="F797" s="107"/>
      <c r="G797" s="107"/>
      <c r="H797" s="107"/>
      <c r="I797" s="108"/>
    </row>
    <row r="798" spans="1:9" x14ac:dyDescent="0.25">
      <c r="A798" s="106"/>
      <c r="B798" s="107"/>
      <c r="C798" s="107"/>
      <c r="D798" s="107"/>
      <c r="E798" s="107"/>
      <c r="F798" s="107"/>
      <c r="G798" s="107"/>
      <c r="H798" s="107"/>
      <c r="I798" s="108"/>
    </row>
    <row r="799" spans="1:9" x14ac:dyDescent="0.25">
      <c r="A799" s="106"/>
      <c r="B799" s="107"/>
      <c r="C799" s="107"/>
      <c r="D799" s="107"/>
      <c r="E799" s="107"/>
      <c r="F799" s="107"/>
      <c r="G799" s="107"/>
      <c r="H799" s="107"/>
      <c r="I799" s="108"/>
    </row>
    <row r="800" spans="1:9" x14ac:dyDescent="0.25">
      <c r="A800" s="106"/>
      <c r="B800" s="107"/>
      <c r="C800" s="107"/>
      <c r="D800" s="107"/>
      <c r="E800" s="107"/>
      <c r="F800" s="107"/>
      <c r="G800" s="107"/>
      <c r="H800" s="107"/>
      <c r="I800" s="108"/>
    </row>
    <row r="801" spans="1:9" x14ac:dyDescent="0.25">
      <c r="A801" s="106"/>
      <c r="B801" s="107"/>
      <c r="C801" s="107"/>
      <c r="D801" s="107"/>
      <c r="E801" s="107"/>
      <c r="F801" s="107"/>
      <c r="G801" s="107"/>
      <c r="H801" s="107"/>
      <c r="I801" s="108"/>
    </row>
    <row r="802" spans="1:9" x14ac:dyDescent="0.25">
      <c r="A802" s="106"/>
      <c r="B802" s="107"/>
      <c r="C802" s="107"/>
      <c r="D802" s="107"/>
      <c r="E802" s="107"/>
      <c r="F802" s="107"/>
      <c r="G802" s="107"/>
      <c r="H802" s="107"/>
      <c r="I802" s="108"/>
    </row>
    <row r="803" spans="1:9" x14ac:dyDescent="0.25">
      <c r="A803" s="106"/>
      <c r="B803" s="107"/>
      <c r="C803" s="107"/>
      <c r="D803" s="107"/>
      <c r="E803" s="107"/>
      <c r="F803" s="107"/>
      <c r="G803" s="107"/>
      <c r="H803" s="107"/>
      <c r="I803" s="108"/>
    </row>
    <row r="804" spans="1:9" x14ac:dyDescent="0.25">
      <c r="A804" s="106"/>
      <c r="B804" s="107"/>
      <c r="C804" s="107"/>
      <c r="D804" s="107"/>
      <c r="E804" s="107"/>
      <c r="F804" s="107"/>
      <c r="G804" s="107"/>
      <c r="H804" s="107"/>
      <c r="I804" s="108"/>
    </row>
    <row r="805" spans="1:9" x14ac:dyDescent="0.25">
      <c r="A805" s="106"/>
      <c r="B805" s="107"/>
      <c r="C805" s="107"/>
      <c r="D805" s="107"/>
      <c r="E805" s="107"/>
      <c r="F805" s="107"/>
      <c r="G805" s="107"/>
      <c r="H805" s="107"/>
      <c r="I805" s="108"/>
    </row>
    <row r="806" spans="1:9" x14ac:dyDescent="0.25">
      <c r="A806" s="106"/>
      <c r="B806" s="107"/>
      <c r="C806" s="107"/>
      <c r="D806" s="107"/>
      <c r="E806" s="107"/>
      <c r="F806" s="107"/>
      <c r="G806" s="107"/>
      <c r="H806" s="107"/>
      <c r="I806" s="108"/>
    </row>
    <row r="807" spans="1:9" x14ac:dyDescent="0.25">
      <c r="A807" s="106"/>
      <c r="B807" s="107"/>
      <c r="C807" s="107"/>
      <c r="D807" s="107"/>
      <c r="E807" s="107"/>
      <c r="F807" s="107"/>
      <c r="G807" s="107"/>
      <c r="H807" s="107"/>
      <c r="I807" s="108"/>
    </row>
    <row r="808" spans="1:9" ht="15.75" customHeight="1" x14ac:dyDescent="0.25">
      <c r="A808" s="91" t="s">
        <v>577</v>
      </c>
      <c r="B808" s="147"/>
      <c r="C808" s="147"/>
      <c r="D808" s="147"/>
      <c r="E808" s="147"/>
      <c r="F808" s="147"/>
      <c r="G808" s="147"/>
      <c r="H808" s="147"/>
      <c r="I808" s="148"/>
    </row>
    <row r="809" spans="1:9" ht="15.75" x14ac:dyDescent="0.25">
      <c r="A809" s="69" t="s">
        <v>578</v>
      </c>
      <c r="B809" s="65"/>
      <c r="C809" s="65"/>
      <c r="D809" s="65"/>
      <c r="E809" s="65"/>
      <c r="F809" s="65"/>
      <c r="G809" s="66"/>
      <c r="H809" s="12"/>
      <c r="I809" s="15"/>
    </row>
    <row r="810" spans="1:9" ht="173.25" x14ac:dyDescent="0.25">
      <c r="A810" s="5">
        <f>A790 + 1</f>
        <v>653</v>
      </c>
      <c r="B810" s="5"/>
      <c r="C810" s="7">
        <v>406</v>
      </c>
      <c r="D810" s="12" t="s">
        <v>579</v>
      </c>
      <c r="E810" s="13">
        <v>5000</v>
      </c>
      <c r="F810" s="13">
        <v>1000</v>
      </c>
      <c r="G810" s="13">
        <v>6000</v>
      </c>
      <c r="H810" s="5" t="s">
        <v>13</v>
      </c>
      <c r="I810" s="7" t="s">
        <v>552</v>
      </c>
    </row>
    <row r="811" spans="1:9" ht="15.75" x14ac:dyDescent="0.25">
      <c r="A811" s="5">
        <f>A810 + 1</f>
        <v>654</v>
      </c>
      <c r="B811" s="5"/>
      <c r="C811" s="7">
        <v>203</v>
      </c>
      <c r="D811" s="12" t="s">
        <v>580</v>
      </c>
      <c r="E811" s="13">
        <v>1000</v>
      </c>
      <c r="F811" s="13">
        <v>200</v>
      </c>
      <c r="G811" s="13">
        <v>1200</v>
      </c>
      <c r="H811" s="5" t="s">
        <v>13</v>
      </c>
      <c r="I811" s="7" t="s">
        <v>552</v>
      </c>
    </row>
    <row r="812" spans="1:9" ht="15.75" x14ac:dyDescent="0.25">
      <c r="A812" s="5">
        <f>A811 + 1</f>
        <v>655</v>
      </c>
      <c r="B812" s="5"/>
      <c r="C812" s="7">
        <v>203</v>
      </c>
      <c r="D812" s="12" t="s">
        <v>581</v>
      </c>
      <c r="E812" s="13">
        <v>512.5</v>
      </c>
      <c r="F812" s="13">
        <v>102.5</v>
      </c>
      <c r="G812" s="13">
        <v>615</v>
      </c>
      <c r="H812" s="5" t="s">
        <v>13</v>
      </c>
      <c r="I812" s="7" t="s">
        <v>552</v>
      </c>
    </row>
    <row r="813" spans="1:9" ht="15.75" x14ac:dyDescent="0.25">
      <c r="A813" s="5">
        <f>A812 + 1</f>
        <v>656</v>
      </c>
      <c r="B813" s="5"/>
      <c r="C813" s="7">
        <v>203</v>
      </c>
      <c r="D813" s="12" t="s">
        <v>582</v>
      </c>
      <c r="E813" s="13">
        <v>391.67</v>
      </c>
      <c r="F813" s="13">
        <v>78.33</v>
      </c>
      <c r="G813" s="13">
        <v>470</v>
      </c>
      <c r="H813" s="5" t="s">
        <v>13</v>
      </c>
      <c r="I813" s="7" t="s">
        <v>552</v>
      </c>
    </row>
    <row r="814" spans="1:9" ht="15.75" x14ac:dyDescent="0.25">
      <c r="A814" s="5">
        <f>A813 + 1</f>
        <v>657</v>
      </c>
      <c r="B814" s="5"/>
      <c r="C814" s="7">
        <v>203</v>
      </c>
      <c r="D814" s="12" t="s">
        <v>583</v>
      </c>
      <c r="E814" s="13">
        <v>150</v>
      </c>
      <c r="F814" s="13">
        <v>30</v>
      </c>
      <c r="G814" s="13">
        <v>180</v>
      </c>
      <c r="H814" s="5" t="s">
        <v>13</v>
      </c>
      <c r="I814" s="7" t="s">
        <v>552</v>
      </c>
    </row>
    <row r="815" spans="1:9" ht="15.75" x14ac:dyDescent="0.25">
      <c r="A815" s="69" t="s">
        <v>584</v>
      </c>
      <c r="B815" s="65"/>
      <c r="C815" s="65"/>
      <c r="D815" s="65"/>
      <c r="E815" s="65"/>
      <c r="F815" s="65"/>
      <c r="G815" s="66"/>
      <c r="H815" s="12"/>
      <c r="I815" s="15"/>
    </row>
    <row r="816" spans="1:9" ht="31.5" x14ac:dyDescent="0.25">
      <c r="A816" s="5">
        <f>A814 + 1</f>
        <v>658</v>
      </c>
      <c r="B816" s="5"/>
      <c r="C816" s="7">
        <v>203</v>
      </c>
      <c r="D816" s="12" t="s">
        <v>585</v>
      </c>
      <c r="E816" s="13">
        <v>1708.33</v>
      </c>
      <c r="F816" s="13">
        <v>341.67</v>
      </c>
      <c r="G816" s="13">
        <v>2050</v>
      </c>
      <c r="H816" s="5" t="s">
        <v>13</v>
      </c>
      <c r="I816" s="7" t="s">
        <v>552</v>
      </c>
    </row>
    <row r="817" spans="1:9" ht="15.75" x14ac:dyDescent="0.25">
      <c r="A817" s="69" t="s">
        <v>586</v>
      </c>
      <c r="B817" s="65"/>
      <c r="C817" s="65"/>
      <c r="D817" s="65"/>
      <c r="E817" s="65"/>
      <c r="F817" s="65"/>
      <c r="G817" s="66"/>
      <c r="H817" s="19"/>
      <c r="I817" s="15"/>
    </row>
    <row r="818" spans="1:9" ht="31.5" x14ac:dyDescent="0.25">
      <c r="A818" s="5">
        <f>A816 + 1</f>
        <v>659</v>
      </c>
      <c r="B818" s="5"/>
      <c r="C818" s="7">
        <v>406</v>
      </c>
      <c r="D818" s="12" t="s">
        <v>587</v>
      </c>
      <c r="E818" s="13">
        <v>2.92</v>
      </c>
      <c r="F818" s="13">
        <v>0.57999999999999996</v>
      </c>
      <c r="G818" s="13">
        <v>3.5</v>
      </c>
      <c r="H818" s="5" t="s">
        <v>13</v>
      </c>
      <c r="I818" s="7" t="s">
        <v>552</v>
      </c>
    </row>
    <row r="819" spans="1:9" ht="31.5" x14ac:dyDescent="0.25">
      <c r="A819" s="5">
        <f>A818 + 1</f>
        <v>660</v>
      </c>
      <c r="B819" s="5"/>
      <c r="C819" s="7">
        <v>406</v>
      </c>
      <c r="D819" s="12" t="s">
        <v>588</v>
      </c>
      <c r="E819" s="13">
        <v>2.92</v>
      </c>
      <c r="F819" s="13">
        <v>0.57999999999999996</v>
      </c>
      <c r="G819" s="13">
        <v>3.5</v>
      </c>
      <c r="H819" s="5" t="s">
        <v>13</v>
      </c>
      <c r="I819" s="7" t="s">
        <v>552</v>
      </c>
    </row>
    <row r="820" spans="1:9" ht="15.75" x14ac:dyDescent="0.25">
      <c r="A820" s="69" t="s">
        <v>589</v>
      </c>
      <c r="B820" s="65"/>
      <c r="C820" s="65"/>
      <c r="D820" s="65"/>
      <c r="E820" s="65"/>
      <c r="F820" s="65"/>
      <c r="G820" s="66"/>
      <c r="H820" s="12"/>
      <c r="I820" s="15"/>
    </row>
    <row r="821" spans="1:9" ht="31.5" x14ac:dyDescent="0.25">
      <c r="A821" s="5">
        <f>A819 + 1</f>
        <v>661</v>
      </c>
      <c r="B821" s="5"/>
      <c r="C821" s="7">
        <v>203</v>
      </c>
      <c r="D821" s="12" t="s">
        <v>590</v>
      </c>
      <c r="E821" s="13">
        <v>158.33000000000001</v>
      </c>
      <c r="F821" s="13">
        <v>31.67</v>
      </c>
      <c r="G821" s="13">
        <v>190</v>
      </c>
      <c r="H821" s="5" t="s">
        <v>13</v>
      </c>
      <c r="I821" s="7" t="s">
        <v>552</v>
      </c>
    </row>
    <row r="822" spans="1:9" x14ac:dyDescent="0.25">
      <c r="A822" s="126" t="s">
        <v>591</v>
      </c>
      <c r="B822" s="65"/>
      <c r="C822" s="65"/>
      <c r="D822" s="65"/>
      <c r="E822" s="65"/>
      <c r="F822" s="65"/>
      <c r="G822" s="65"/>
      <c r="H822" s="65"/>
      <c r="I822" s="66"/>
    </row>
    <row r="823" spans="1:9" ht="15" customHeight="1" x14ac:dyDescent="0.25">
      <c r="A823" s="143" t="s">
        <v>1588</v>
      </c>
      <c r="B823" s="144"/>
      <c r="C823" s="144"/>
      <c r="D823" s="144"/>
      <c r="E823" s="144"/>
      <c r="F823" s="144"/>
      <c r="G823" s="144"/>
      <c r="H823" s="144"/>
      <c r="I823" s="144"/>
    </row>
    <row r="824" spans="1:9" x14ac:dyDescent="0.25">
      <c r="A824" s="145"/>
      <c r="B824" s="146"/>
      <c r="C824" s="146"/>
      <c r="D824" s="146"/>
      <c r="E824" s="146"/>
      <c r="F824" s="146"/>
      <c r="G824" s="146"/>
      <c r="H824" s="146"/>
      <c r="I824" s="146"/>
    </row>
    <row r="825" spans="1:9" x14ac:dyDescent="0.25">
      <c r="A825" s="145"/>
      <c r="B825" s="146"/>
      <c r="C825" s="146"/>
      <c r="D825" s="146"/>
      <c r="E825" s="146"/>
      <c r="F825" s="146"/>
      <c r="G825" s="146"/>
      <c r="H825" s="146"/>
      <c r="I825" s="146"/>
    </row>
    <row r="826" spans="1:9" x14ac:dyDescent="0.25">
      <c r="A826" s="145"/>
      <c r="B826" s="146"/>
      <c r="C826" s="146"/>
      <c r="D826" s="146"/>
      <c r="E826" s="146"/>
      <c r="F826" s="146"/>
      <c r="G826" s="146"/>
      <c r="H826" s="146"/>
      <c r="I826" s="146"/>
    </row>
    <row r="827" spans="1:9" x14ac:dyDescent="0.25">
      <c r="A827" s="145"/>
      <c r="B827" s="146"/>
      <c r="C827" s="146"/>
      <c r="D827" s="146"/>
      <c r="E827" s="146"/>
      <c r="F827" s="146"/>
      <c r="G827" s="146"/>
      <c r="H827" s="146"/>
      <c r="I827" s="146"/>
    </row>
    <row r="828" spans="1:9" x14ac:dyDescent="0.25">
      <c r="A828" s="145"/>
      <c r="B828" s="146"/>
      <c r="C828" s="146"/>
      <c r="D828" s="146"/>
      <c r="E828" s="146"/>
      <c r="F828" s="146"/>
      <c r="G828" s="146"/>
      <c r="H828" s="146"/>
      <c r="I828" s="146"/>
    </row>
    <row r="829" spans="1:9" x14ac:dyDescent="0.25">
      <c r="A829" s="145"/>
      <c r="B829" s="146"/>
      <c r="C829" s="146"/>
      <c r="D829" s="146"/>
      <c r="E829" s="146"/>
      <c r="F829" s="146"/>
      <c r="G829" s="146"/>
      <c r="H829" s="146"/>
      <c r="I829" s="146"/>
    </row>
    <row r="830" spans="1:9" x14ac:dyDescent="0.25">
      <c r="A830" s="145"/>
      <c r="B830" s="146"/>
      <c r="C830" s="146"/>
      <c r="D830" s="146"/>
      <c r="E830" s="146"/>
      <c r="F830" s="146"/>
      <c r="G830" s="146"/>
      <c r="H830" s="146"/>
      <c r="I830" s="146"/>
    </row>
    <row r="831" spans="1:9" x14ac:dyDescent="0.25">
      <c r="A831" s="145"/>
      <c r="B831" s="146"/>
      <c r="C831" s="146"/>
      <c r="D831" s="146"/>
      <c r="E831" s="146"/>
      <c r="F831" s="146"/>
      <c r="G831" s="146"/>
      <c r="H831" s="146"/>
      <c r="I831" s="146"/>
    </row>
    <row r="832" spans="1:9" x14ac:dyDescent="0.25">
      <c r="A832" s="145"/>
      <c r="B832" s="146"/>
      <c r="C832" s="146"/>
      <c r="D832" s="146"/>
      <c r="E832" s="146"/>
      <c r="F832" s="146"/>
      <c r="G832" s="146"/>
      <c r="H832" s="146"/>
      <c r="I832" s="146"/>
    </row>
    <row r="833" spans="1:9" x14ac:dyDescent="0.25">
      <c r="A833" s="145"/>
      <c r="B833" s="146"/>
      <c r="C833" s="146"/>
      <c r="D833" s="146"/>
      <c r="E833" s="146"/>
      <c r="F833" s="146"/>
      <c r="G833" s="146"/>
      <c r="H833" s="146"/>
      <c r="I833" s="146"/>
    </row>
    <row r="834" spans="1:9" x14ac:dyDescent="0.25">
      <c r="A834" s="145"/>
      <c r="B834" s="146"/>
      <c r="C834" s="146"/>
      <c r="D834" s="146"/>
      <c r="E834" s="146"/>
      <c r="F834" s="146"/>
      <c r="G834" s="146"/>
      <c r="H834" s="146"/>
      <c r="I834" s="146"/>
    </row>
    <row r="835" spans="1:9" x14ac:dyDescent="0.25">
      <c r="A835" s="145"/>
      <c r="B835" s="146"/>
      <c r="C835" s="146"/>
      <c r="D835" s="146"/>
      <c r="E835" s="146"/>
      <c r="F835" s="146"/>
      <c r="G835" s="146"/>
      <c r="H835" s="146"/>
      <c r="I835" s="146"/>
    </row>
    <row r="836" spans="1:9" x14ac:dyDescent="0.25">
      <c r="A836" s="145"/>
      <c r="B836" s="146"/>
      <c r="C836" s="146"/>
      <c r="D836" s="146"/>
      <c r="E836" s="146"/>
      <c r="F836" s="146"/>
      <c r="G836" s="146"/>
      <c r="H836" s="146"/>
      <c r="I836" s="146"/>
    </row>
    <row r="837" spans="1:9" x14ac:dyDescent="0.25">
      <c r="A837" s="145"/>
      <c r="B837" s="146"/>
      <c r="C837" s="146"/>
      <c r="D837" s="146"/>
      <c r="E837" s="146"/>
      <c r="F837" s="146"/>
      <c r="G837" s="146"/>
      <c r="H837" s="146"/>
      <c r="I837" s="146"/>
    </row>
    <row r="838" spans="1:9" x14ac:dyDescent="0.25">
      <c r="A838" s="145"/>
      <c r="B838" s="146"/>
      <c r="C838" s="146"/>
      <c r="D838" s="146"/>
      <c r="E838" s="146"/>
      <c r="F838" s="146"/>
      <c r="G838" s="146"/>
      <c r="H838" s="146"/>
      <c r="I838" s="146"/>
    </row>
    <row r="839" spans="1:9" x14ac:dyDescent="0.25">
      <c r="A839" s="145"/>
      <c r="B839" s="146"/>
      <c r="C839" s="146"/>
      <c r="D839" s="146"/>
      <c r="E839" s="146"/>
      <c r="F839" s="146"/>
      <c r="G839" s="146"/>
      <c r="H839" s="146"/>
      <c r="I839" s="146"/>
    </row>
    <row r="840" spans="1:9" x14ac:dyDescent="0.25">
      <c r="A840" s="145"/>
      <c r="B840" s="146"/>
      <c r="C840" s="146"/>
      <c r="D840" s="146"/>
      <c r="E840" s="146"/>
      <c r="F840" s="146"/>
      <c r="G840" s="146"/>
      <c r="H840" s="146"/>
      <c r="I840" s="146"/>
    </row>
    <row r="841" spans="1:9" x14ac:dyDescent="0.25">
      <c r="A841" s="145"/>
      <c r="B841" s="146"/>
      <c r="C841" s="146"/>
      <c r="D841" s="146"/>
      <c r="E841" s="146"/>
      <c r="F841" s="146"/>
      <c r="G841" s="146"/>
      <c r="H841" s="146"/>
      <c r="I841" s="146"/>
    </row>
    <row r="842" spans="1:9" x14ac:dyDescent="0.25">
      <c r="A842" s="145"/>
      <c r="B842" s="146"/>
      <c r="C842" s="146"/>
      <c r="D842" s="146"/>
      <c r="E842" s="146"/>
      <c r="F842" s="146"/>
      <c r="G842" s="146"/>
      <c r="H842" s="146"/>
      <c r="I842" s="146"/>
    </row>
    <row r="843" spans="1:9" x14ac:dyDescent="0.25">
      <c r="A843" s="145"/>
      <c r="B843" s="146"/>
      <c r="C843" s="146"/>
      <c r="D843" s="146"/>
      <c r="E843" s="146"/>
      <c r="F843" s="146"/>
      <c r="G843" s="146"/>
      <c r="H843" s="146"/>
      <c r="I843" s="146"/>
    </row>
    <row r="844" spans="1:9" x14ac:dyDescent="0.25">
      <c r="A844" s="145"/>
      <c r="B844" s="146"/>
      <c r="C844" s="146"/>
      <c r="D844" s="146"/>
      <c r="E844" s="146"/>
      <c r="F844" s="146"/>
      <c r="G844" s="146"/>
      <c r="H844" s="146"/>
      <c r="I844" s="146"/>
    </row>
    <row r="845" spans="1:9" x14ac:dyDescent="0.25">
      <c r="A845" s="145"/>
      <c r="B845" s="146"/>
      <c r="C845" s="146"/>
      <c r="D845" s="146"/>
      <c r="E845" s="146"/>
      <c r="F845" s="146"/>
      <c r="G845" s="146"/>
      <c r="H845" s="146"/>
      <c r="I845" s="146"/>
    </row>
    <row r="846" spans="1:9" x14ac:dyDescent="0.25">
      <c r="A846" s="145"/>
      <c r="B846" s="146"/>
      <c r="C846" s="146"/>
      <c r="D846" s="146"/>
      <c r="E846" s="146"/>
      <c r="F846" s="146"/>
      <c r="G846" s="146"/>
      <c r="H846" s="146"/>
      <c r="I846" s="146"/>
    </row>
    <row r="847" spans="1:9" x14ac:dyDescent="0.25">
      <c r="A847" s="145"/>
      <c r="B847" s="146"/>
      <c r="C847" s="146"/>
      <c r="D847" s="146"/>
      <c r="E847" s="146"/>
      <c r="F847" s="146"/>
      <c r="G847" s="146"/>
      <c r="H847" s="146"/>
      <c r="I847" s="146"/>
    </row>
    <row r="848" spans="1:9" x14ac:dyDescent="0.25">
      <c r="A848" s="145"/>
      <c r="B848" s="146"/>
      <c r="C848" s="146"/>
      <c r="D848" s="146"/>
      <c r="E848" s="146"/>
      <c r="F848" s="146"/>
      <c r="G848" s="146"/>
      <c r="H848" s="146"/>
      <c r="I848" s="146"/>
    </row>
    <row r="849" spans="1:9" x14ac:dyDescent="0.25">
      <c r="A849" s="145"/>
      <c r="B849" s="146"/>
      <c r="C849" s="146"/>
      <c r="D849" s="146"/>
      <c r="E849" s="146"/>
      <c r="F849" s="146"/>
      <c r="G849" s="146"/>
      <c r="H849" s="146"/>
      <c r="I849" s="146"/>
    </row>
    <row r="850" spans="1:9" x14ac:dyDescent="0.25">
      <c r="A850" s="145"/>
      <c r="B850" s="146"/>
      <c r="C850" s="146"/>
      <c r="D850" s="146"/>
      <c r="E850" s="146"/>
      <c r="F850" s="146"/>
      <c r="G850" s="146"/>
      <c r="H850" s="146"/>
      <c r="I850" s="146"/>
    </row>
    <row r="851" spans="1:9" x14ac:dyDescent="0.25">
      <c r="A851" s="145"/>
      <c r="B851" s="146"/>
      <c r="C851" s="146"/>
      <c r="D851" s="146"/>
      <c r="E851" s="146"/>
      <c r="F851" s="146"/>
      <c r="G851" s="146"/>
      <c r="H851" s="146"/>
      <c r="I851" s="146"/>
    </row>
    <row r="852" spans="1:9" x14ac:dyDescent="0.25">
      <c r="A852" s="145"/>
      <c r="B852" s="146"/>
      <c r="C852" s="146"/>
      <c r="D852" s="146"/>
      <c r="E852" s="146"/>
      <c r="F852" s="146"/>
      <c r="G852" s="146"/>
      <c r="H852" s="146"/>
      <c r="I852" s="146"/>
    </row>
    <row r="853" spans="1:9" x14ac:dyDescent="0.25">
      <c r="A853" s="145"/>
      <c r="B853" s="146"/>
      <c r="C853" s="146"/>
      <c r="D853" s="146"/>
      <c r="E853" s="146"/>
      <c r="F853" s="146"/>
      <c r="G853" s="146"/>
      <c r="H853" s="146"/>
      <c r="I853" s="146"/>
    </row>
    <row r="854" spans="1:9" x14ac:dyDescent="0.25">
      <c r="A854" s="145"/>
      <c r="B854" s="146"/>
      <c r="C854" s="146"/>
      <c r="D854" s="146"/>
      <c r="E854" s="146"/>
      <c r="F854" s="146"/>
      <c r="G854" s="146"/>
      <c r="H854" s="146"/>
      <c r="I854" s="146"/>
    </row>
    <row r="855" spans="1:9" x14ac:dyDescent="0.25">
      <c r="A855" s="145"/>
      <c r="B855" s="146"/>
      <c r="C855" s="146"/>
      <c r="D855" s="146"/>
      <c r="E855" s="146"/>
      <c r="F855" s="146"/>
      <c r="G855" s="146"/>
      <c r="H855" s="146"/>
      <c r="I855" s="146"/>
    </row>
    <row r="856" spans="1:9" x14ac:dyDescent="0.25">
      <c r="A856" s="145"/>
      <c r="B856" s="146"/>
      <c r="C856" s="146"/>
      <c r="D856" s="146"/>
      <c r="E856" s="146"/>
      <c r="F856" s="146"/>
      <c r="G856" s="146"/>
      <c r="H856" s="146"/>
      <c r="I856" s="146"/>
    </row>
    <row r="857" spans="1:9" x14ac:dyDescent="0.25">
      <c r="A857" s="145"/>
      <c r="B857" s="146"/>
      <c r="C857" s="146"/>
      <c r="D857" s="146"/>
      <c r="E857" s="146"/>
      <c r="F857" s="146"/>
      <c r="G857" s="146"/>
      <c r="H857" s="146"/>
      <c r="I857" s="146"/>
    </row>
    <row r="858" spans="1:9" x14ac:dyDescent="0.25">
      <c r="A858" s="145"/>
      <c r="B858" s="146"/>
      <c r="C858" s="146"/>
      <c r="D858" s="146"/>
      <c r="E858" s="146"/>
      <c r="F858" s="146"/>
      <c r="G858" s="146"/>
      <c r="H858" s="146"/>
      <c r="I858" s="146"/>
    </row>
    <row r="859" spans="1:9" x14ac:dyDescent="0.25">
      <c r="A859" s="145"/>
      <c r="B859" s="146"/>
      <c r="C859" s="146"/>
      <c r="D859" s="146"/>
      <c r="E859" s="146"/>
      <c r="F859" s="146"/>
      <c r="G859" s="146"/>
      <c r="H859" s="146"/>
      <c r="I859" s="146"/>
    </row>
    <row r="860" spans="1:9" x14ac:dyDescent="0.25">
      <c r="A860" s="145"/>
      <c r="B860" s="146"/>
      <c r="C860" s="146"/>
      <c r="D860" s="146"/>
      <c r="E860" s="146"/>
      <c r="F860" s="146"/>
      <c r="G860" s="146"/>
      <c r="H860" s="146"/>
      <c r="I860" s="146"/>
    </row>
    <row r="861" spans="1:9" x14ac:dyDescent="0.25">
      <c r="A861" s="145"/>
      <c r="B861" s="146"/>
      <c r="C861" s="146"/>
      <c r="D861" s="146"/>
      <c r="E861" s="146"/>
      <c r="F861" s="146"/>
      <c r="G861" s="146"/>
      <c r="H861" s="146"/>
      <c r="I861" s="146"/>
    </row>
    <row r="862" spans="1:9" x14ac:dyDescent="0.25">
      <c r="A862" s="145"/>
      <c r="B862" s="146"/>
      <c r="C862" s="146"/>
      <c r="D862" s="146"/>
      <c r="E862" s="146"/>
      <c r="F862" s="146"/>
      <c r="G862" s="146"/>
      <c r="H862" s="146"/>
      <c r="I862" s="146"/>
    </row>
    <row r="863" spans="1:9" x14ac:dyDescent="0.25">
      <c r="A863" s="145"/>
      <c r="B863" s="146"/>
      <c r="C863" s="146"/>
      <c r="D863" s="146"/>
      <c r="E863" s="146"/>
      <c r="F863" s="146"/>
      <c r="G863" s="146"/>
      <c r="H863" s="146"/>
      <c r="I863" s="146"/>
    </row>
    <row r="864" spans="1:9" x14ac:dyDescent="0.25">
      <c r="A864" s="145"/>
      <c r="B864" s="146"/>
      <c r="C864" s="146"/>
      <c r="D864" s="146"/>
      <c r="E864" s="146"/>
      <c r="F864" s="146"/>
      <c r="G864" s="146"/>
      <c r="H864" s="146"/>
      <c r="I864" s="146"/>
    </row>
    <row r="865" spans="1:9" x14ac:dyDescent="0.25">
      <c r="A865" s="145"/>
      <c r="B865" s="146"/>
      <c r="C865" s="146"/>
      <c r="D865" s="146"/>
      <c r="E865" s="146"/>
      <c r="F865" s="146"/>
      <c r="G865" s="146"/>
      <c r="H865" s="146"/>
      <c r="I865" s="146"/>
    </row>
    <row r="866" spans="1:9" x14ac:dyDescent="0.25">
      <c r="A866" s="145"/>
      <c r="B866" s="146"/>
      <c r="C866" s="146"/>
      <c r="D866" s="146"/>
      <c r="E866" s="146"/>
      <c r="F866" s="146"/>
      <c r="G866" s="146"/>
      <c r="H866" s="146"/>
      <c r="I866" s="146"/>
    </row>
    <row r="867" spans="1:9" x14ac:dyDescent="0.25">
      <c r="A867" s="145"/>
      <c r="B867" s="146"/>
      <c r="C867" s="146"/>
      <c r="D867" s="146"/>
      <c r="E867" s="146"/>
      <c r="F867" s="146"/>
      <c r="G867" s="146"/>
      <c r="H867" s="146"/>
      <c r="I867" s="146"/>
    </row>
    <row r="868" spans="1:9" x14ac:dyDescent="0.25">
      <c r="A868" s="145"/>
      <c r="B868" s="146"/>
      <c r="C868" s="146"/>
      <c r="D868" s="146"/>
      <c r="E868" s="146"/>
      <c r="F868" s="146"/>
      <c r="G868" s="146"/>
      <c r="H868" s="146"/>
      <c r="I868" s="146"/>
    </row>
    <row r="869" spans="1:9" x14ac:dyDescent="0.25">
      <c r="A869" s="145"/>
      <c r="B869" s="146"/>
      <c r="C869" s="146"/>
      <c r="D869" s="146"/>
      <c r="E869" s="146"/>
      <c r="F869" s="146"/>
      <c r="G869" s="146"/>
      <c r="H869" s="146"/>
      <c r="I869" s="146"/>
    </row>
    <row r="870" spans="1:9" x14ac:dyDescent="0.25">
      <c r="A870" s="145"/>
      <c r="B870" s="146"/>
      <c r="C870" s="146"/>
      <c r="D870" s="146"/>
      <c r="E870" s="146"/>
      <c r="F870" s="146"/>
      <c r="G870" s="146"/>
      <c r="H870" s="146"/>
      <c r="I870" s="146"/>
    </row>
    <row r="871" spans="1:9" x14ac:dyDescent="0.25">
      <c r="A871" s="145"/>
      <c r="B871" s="146"/>
      <c r="C871" s="146"/>
      <c r="D871" s="146"/>
      <c r="E871" s="146"/>
      <c r="F871" s="146"/>
      <c r="G871" s="146"/>
      <c r="H871" s="146"/>
      <c r="I871" s="146"/>
    </row>
    <row r="872" spans="1:9" x14ac:dyDescent="0.25">
      <c r="A872" s="145"/>
      <c r="B872" s="146"/>
      <c r="C872" s="146"/>
      <c r="D872" s="146"/>
      <c r="E872" s="146"/>
      <c r="F872" s="146"/>
      <c r="G872" s="146"/>
      <c r="H872" s="146"/>
      <c r="I872" s="146"/>
    </row>
    <row r="873" spans="1:9" x14ac:dyDescent="0.25">
      <c r="A873" s="145"/>
      <c r="B873" s="146"/>
      <c r="C873" s="146"/>
      <c r="D873" s="146"/>
      <c r="E873" s="146"/>
      <c r="F873" s="146"/>
      <c r="G873" s="146"/>
      <c r="H873" s="146"/>
      <c r="I873" s="146"/>
    </row>
    <row r="874" spans="1:9" x14ac:dyDescent="0.25">
      <c r="A874" s="145"/>
      <c r="B874" s="146"/>
      <c r="C874" s="146"/>
      <c r="D874" s="146"/>
      <c r="E874" s="146"/>
      <c r="F874" s="146"/>
      <c r="G874" s="146"/>
      <c r="H874" s="146"/>
      <c r="I874" s="146"/>
    </row>
    <row r="875" spans="1:9" x14ac:dyDescent="0.25">
      <c r="A875" s="145"/>
      <c r="B875" s="146"/>
      <c r="C875" s="146"/>
      <c r="D875" s="146"/>
      <c r="E875" s="146"/>
      <c r="F875" s="146"/>
      <c r="G875" s="146"/>
      <c r="H875" s="146"/>
      <c r="I875" s="146"/>
    </row>
    <row r="876" spans="1:9" x14ac:dyDescent="0.25">
      <c r="A876" s="145"/>
      <c r="B876" s="146"/>
      <c r="C876" s="146"/>
      <c r="D876" s="146"/>
      <c r="E876" s="146"/>
      <c r="F876" s="146"/>
      <c r="G876" s="146"/>
      <c r="H876" s="146"/>
      <c r="I876" s="146"/>
    </row>
    <row r="877" spans="1:9" x14ac:dyDescent="0.25">
      <c r="A877" s="145"/>
      <c r="B877" s="146"/>
      <c r="C877" s="146"/>
      <c r="D877" s="146"/>
      <c r="E877" s="146"/>
      <c r="F877" s="146"/>
      <c r="G877" s="146"/>
      <c r="H877" s="146"/>
      <c r="I877" s="146"/>
    </row>
    <row r="878" spans="1:9" x14ac:dyDescent="0.25">
      <c r="A878" s="145"/>
      <c r="B878" s="146"/>
      <c r="C878" s="146"/>
      <c r="D878" s="146"/>
      <c r="E878" s="146"/>
      <c r="F878" s="146"/>
      <c r="G878" s="146"/>
      <c r="H878" s="146"/>
      <c r="I878" s="146"/>
    </row>
    <row r="879" spans="1:9" x14ac:dyDescent="0.25">
      <c r="A879" s="145"/>
      <c r="B879" s="146"/>
      <c r="C879" s="146"/>
      <c r="D879" s="146"/>
      <c r="E879" s="146"/>
      <c r="F879" s="146"/>
      <c r="G879" s="146"/>
      <c r="H879" s="146"/>
      <c r="I879" s="146"/>
    </row>
    <row r="880" spans="1:9" x14ac:dyDescent="0.25">
      <c r="A880" s="145"/>
      <c r="B880" s="146"/>
      <c r="C880" s="146"/>
      <c r="D880" s="146"/>
      <c r="E880" s="146"/>
      <c r="F880" s="146"/>
      <c r="G880" s="146"/>
      <c r="H880" s="146"/>
      <c r="I880" s="146"/>
    </row>
    <row r="881" spans="1:9" x14ac:dyDescent="0.25">
      <c r="A881" s="145"/>
      <c r="B881" s="146"/>
      <c r="C881" s="146"/>
      <c r="D881" s="146"/>
      <c r="E881" s="146"/>
      <c r="F881" s="146"/>
      <c r="G881" s="146"/>
      <c r="H881" s="146"/>
      <c r="I881" s="146"/>
    </row>
    <row r="882" spans="1:9" x14ac:dyDescent="0.25">
      <c r="A882" s="145"/>
      <c r="B882" s="146"/>
      <c r="C882" s="146"/>
      <c r="D882" s="146"/>
      <c r="E882" s="146"/>
      <c r="F882" s="146"/>
      <c r="G882" s="146"/>
      <c r="H882" s="146"/>
      <c r="I882" s="146"/>
    </row>
    <row r="883" spans="1:9" x14ac:dyDescent="0.25">
      <c r="A883" s="145"/>
      <c r="B883" s="146"/>
      <c r="C883" s="146"/>
      <c r="D883" s="146"/>
      <c r="E883" s="146"/>
      <c r="F883" s="146"/>
      <c r="G883" s="146"/>
      <c r="H883" s="146"/>
      <c r="I883" s="146"/>
    </row>
    <row r="884" spans="1:9" x14ac:dyDescent="0.25">
      <c r="A884" s="145"/>
      <c r="B884" s="146"/>
      <c r="C884" s="146"/>
      <c r="D884" s="146"/>
      <c r="E884" s="146"/>
      <c r="F884" s="146"/>
      <c r="G884" s="146"/>
      <c r="H884" s="146"/>
      <c r="I884" s="146"/>
    </row>
    <row r="885" spans="1:9" x14ac:dyDescent="0.25">
      <c r="A885" s="145"/>
      <c r="B885" s="146"/>
      <c r="C885" s="146"/>
      <c r="D885" s="146"/>
      <c r="E885" s="146"/>
      <c r="F885" s="146"/>
      <c r="G885" s="146"/>
      <c r="H885" s="146"/>
      <c r="I885" s="146"/>
    </row>
    <row r="886" spans="1:9" x14ac:dyDescent="0.25">
      <c r="A886" s="145"/>
      <c r="B886" s="146"/>
      <c r="C886" s="146"/>
      <c r="D886" s="146"/>
      <c r="E886" s="146"/>
      <c r="F886" s="146"/>
      <c r="G886" s="146"/>
      <c r="H886" s="146"/>
      <c r="I886" s="146"/>
    </row>
    <row r="887" spans="1:9" x14ac:dyDescent="0.25">
      <c r="A887" s="145"/>
      <c r="B887" s="146"/>
      <c r="C887" s="146"/>
      <c r="D887" s="146"/>
      <c r="E887" s="146"/>
      <c r="F887" s="146"/>
      <c r="G887" s="146"/>
      <c r="H887" s="146"/>
      <c r="I887" s="146"/>
    </row>
    <row r="888" spans="1:9" x14ac:dyDescent="0.25">
      <c r="A888" s="145"/>
      <c r="B888" s="146"/>
      <c r="C888" s="146"/>
      <c r="D888" s="146"/>
      <c r="E888" s="146"/>
      <c r="F888" s="146"/>
      <c r="G888" s="146"/>
      <c r="H888" s="146"/>
      <c r="I888" s="146"/>
    </row>
    <row r="889" spans="1:9" x14ac:dyDescent="0.25">
      <c r="A889" s="145"/>
      <c r="B889" s="146"/>
      <c r="C889" s="146"/>
      <c r="D889" s="146"/>
      <c r="E889" s="146"/>
      <c r="F889" s="146"/>
      <c r="G889" s="146"/>
      <c r="H889" s="146"/>
      <c r="I889" s="146"/>
    </row>
    <row r="890" spans="1:9" x14ac:dyDescent="0.25">
      <c r="A890" s="145"/>
      <c r="B890" s="146"/>
      <c r="C890" s="146"/>
      <c r="D890" s="146"/>
      <c r="E890" s="146"/>
      <c r="F890" s="146"/>
      <c r="G890" s="146"/>
      <c r="H890" s="146"/>
      <c r="I890" s="146"/>
    </row>
    <row r="891" spans="1:9" x14ac:dyDescent="0.25">
      <c r="A891" s="145"/>
      <c r="B891" s="146"/>
      <c r="C891" s="146"/>
      <c r="D891" s="146"/>
      <c r="E891" s="146"/>
      <c r="F891" s="146"/>
      <c r="G891" s="146"/>
      <c r="H891" s="146"/>
      <c r="I891" s="146"/>
    </row>
    <row r="892" spans="1:9" x14ac:dyDescent="0.25">
      <c r="A892" s="145"/>
      <c r="B892" s="146"/>
      <c r="C892" s="146"/>
      <c r="D892" s="146"/>
      <c r="E892" s="146"/>
      <c r="F892" s="146"/>
      <c r="G892" s="146"/>
      <c r="H892" s="146"/>
      <c r="I892" s="146"/>
    </row>
    <row r="893" spans="1:9" x14ac:dyDescent="0.25">
      <c r="A893" s="145"/>
      <c r="B893" s="146"/>
      <c r="C893" s="146"/>
      <c r="D893" s="146"/>
      <c r="E893" s="146"/>
      <c r="F893" s="146"/>
      <c r="G893" s="146"/>
      <c r="H893" s="146"/>
      <c r="I893" s="146"/>
    </row>
    <row r="894" spans="1:9" x14ac:dyDescent="0.25">
      <c r="A894" s="145"/>
      <c r="B894" s="146"/>
      <c r="C894" s="146"/>
      <c r="D894" s="146"/>
      <c r="E894" s="146"/>
      <c r="F894" s="146"/>
      <c r="G894" s="146"/>
      <c r="H894" s="146"/>
      <c r="I894" s="146"/>
    </row>
    <row r="895" spans="1:9" x14ac:dyDescent="0.25">
      <c r="A895" s="145"/>
      <c r="B895" s="146"/>
      <c r="C895" s="146"/>
      <c r="D895" s="146"/>
      <c r="E895" s="146"/>
      <c r="F895" s="146"/>
      <c r="G895" s="146"/>
      <c r="H895" s="146"/>
      <c r="I895" s="146"/>
    </row>
    <row r="896" spans="1:9" x14ac:dyDescent="0.25">
      <c r="A896" s="145"/>
      <c r="B896" s="146"/>
      <c r="C896" s="146"/>
      <c r="D896" s="146"/>
      <c r="E896" s="146"/>
      <c r="F896" s="146"/>
      <c r="G896" s="146"/>
      <c r="H896" s="146"/>
      <c r="I896" s="146"/>
    </row>
    <row r="897" spans="1:9" x14ac:dyDescent="0.25">
      <c r="A897" s="145"/>
      <c r="B897" s="146"/>
      <c r="C897" s="146"/>
      <c r="D897" s="146"/>
      <c r="E897" s="146"/>
      <c r="F897" s="146"/>
      <c r="G897" s="146"/>
      <c r="H897" s="146"/>
      <c r="I897" s="146"/>
    </row>
    <row r="898" spans="1:9" x14ac:dyDescent="0.25">
      <c r="A898" s="145"/>
      <c r="B898" s="146"/>
      <c r="C898" s="146"/>
      <c r="D898" s="146"/>
      <c r="E898" s="146"/>
      <c r="F898" s="146"/>
      <c r="G898" s="146"/>
      <c r="H898" s="146"/>
      <c r="I898" s="146"/>
    </row>
    <row r="899" spans="1:9" x14ac:dyDescent="0.25">
      <c r="A899" s="145"/>
      <c r="B899" s="146"/>
      <c r="C899" s="146"/>
      <c r="D899" s="146"/>
      <c r="E899" s="146"/>
      <c r="F899" s="146"/>
      <c r="G899" s="146"/>
      <c r="H899" s="146"/>
      <c r="I899" s="146"/>
    </row>
    <row r="900" spans="1:9" x14ac:dyDescent="0.25">
      <c r="A900" s="145"/>
      <c r="B900" s="146"/>
      <c r="C900" s="146"/>
      <c r="D900" s="146"/>
      <c r="E900" s="146"/>
      <c r="F900" s="146"/>
      <c r="G900" s="146"/>
      <c r="H900" s="146"/>
      <c r="I900" s="146"/>
    </row>
    <row r="901" spans="1:9" x14ac:dyDescent="0.25">
      <c r="A901" s="145"/>
      <c r="B901" s="146"/>
      <c r="C901" s="146"/>
      <c r="D901" s="146"/>
      <c r="E901" s="146"/>
      <c r="F901" s="146"/>
      <c r="G901" s="146"/>
      <c r="H901" s="146"/>
      <c r="I901" s="146"/>
    </row>
    <row r="902" spans="1:9" x14ac:dyDescent="0.25">
      <c r="A902" s="145"/>
      <c r="B902" s="146"/>
      <c r="C902" s="146"/>
      <c r="D902" s="146"/>
      <c r="E902" s="146"/>
      <c r="F902" s="146"/>
      <c r="G902" s="146"/>
      <c r="H902" s="146"/>
      <c r="I902" s="146"/>
    </row>
    <row r="903" spans="1:9" x14ac:dyDescent="0.25">
      <c r="A903" s="145"/>
      <c r="B903" s="146"/>
      <c r="C903" s="146"/>
      <c r="D903" s="146"/>
      <c r="E903" s="146"/>
      <c r="F903" s="146"/>
      <c r="G903" s="146"/>
      <c r="H903" s="146"/>
      <c r="I903" s="146"/>
    </row>
    <row r="904" spans="1:9" x14ac:dyDescent="0.25">
      <c r="A904" s="145"/>
      <c r="B904" s="146"/>
      <c r="C904" s="146"/>
      <c r="D904" s="146"/>
      <c r="E904" s="146"/>
      <c r="F904" s="146"/>
      <c r="G904" s="146"/>
      <c r="H904" s="146"/>
      <c r="I904" s="146"/>
    </row>
    <row r="905" spans="1:9" x14ac:dyDescent="0.25">
      <c r="A905" s="145"/>
      <c r="B905" s="146"/>
      <c r="C905" s="146"/>
      <c r="D905" s="146"/>
      <c r="E905" s="146"/>
      <c r="F905" s="146"/>
      <c r="G905" s="146"/>
      <c r="H905" s="146"/>
      <c r="I905" s="146"/>
    </row>
    <row r="906" spans="1:9" x14ac:dyDescent="0.25">
      <c r="A906" s="145"/>
      <c r="B906" s="146"/>
      <c r="C906" s="146"/>
      <c r="D906" s="146"/>
      <c r="E906" s="146"/>
      <c r="F906" s="146"/>
      <c r="G906" s="146"/>
      <c r="H906" s="146"/>
      <c r="I906" s="146"/>
    </row>
    <row r="907" spans="1:9" x14ac:dyDescent="0.25">
      <c r="A907" s="145"/>
      <c r="B907" s="146"/>
      <c r="C907" s="146"/>
      <c r="D907" s="146"/>
      <c r="E907" s="146"/>
      <c r="F907" s="146"/>
      <c r="G907" s="146"/>
      <c r="H907" s="146"/>
      <c r="I907" s="146"/>
    </row>
    <row r="908" spans="1:9" x14ac:dyDescent="0.25">
      <c r="A908" s="145"/>
      <c r="B908" s="146"/>
      <c r="C908" s="146"/>
      <c r="D908" s="146"/>
      <c r="E908" s="146"/>
      <c r="F908" s="146"/>
      <c r="G908" s="146"/>
      <c r="H908" s="146"/>
      <c r="I908" s="146"/>
    </row>
    <row r="909" spans="1:9" x14ac:dyDescent="0.25">
      <c r="A909" s="145"/>
      <c r="B909" s="146"/>
      <c r="C909" s="146"/>
      <c r="D909" s="146"/>
      <c r="E909" s="146"/>
      <c r="F909" s="146"/>
      <c r="G909" s="146"/>
      <c r="H909" s="146"/>
      <c r="I909" s="146"/>
    </row>
    <row r="910" spans="1:9" x14ac:dyDescent="0.25">
      <c r="A910" s="145"/>
      <c r="B910" s="146"/>
      <c r="C910" s="146"/>
      <c r="D910" s="146"/>
      <c r="E910" s="146"/>
      <c r="F910" s="146"/>
      <c r="G910" s="146"/>
      <c r="H910" s="146"/>
      <c r="I910" s="146"/>
    </row>
    <row r="911" spans="1:9" x14ac:dyDescent="0.25">
      <c r="A911" s="145"/>
      <c r="B911" s="146"/>
      <c r="C911" s="146"/>
      <c r="D911" s="146"/>
      <c r="E911" s="146"/>
      <c r="F911" s="146"/>
      <c r="G911" s="146"/>
      <c r="H911" s="146"/>
      <c r="I911" s="146"/>
    </row>
    <row r="912" spans="1:9" x14ac:dyDescent="0.25">
      <c r="A912" s="145"/>
      <c r="B912" s="146"/>
      <c r="C912" s="146"/>
      <c r="D912" s="146"/>
      <c r="E912" s="146"/>
      <c r="F912" s="146"/>
      <c r="G912" s="146"/>
      <c r="H912" s="146"/>
      <c r="I912" s="146"/>
    </row>
    <row r="913" spans="1:9" x14ac:dyDescent="0.25">
      <c r="A913" s="145"/>
      <c r="B913" s="146"/>
      <c r="C913" s="146"/>
      <c r="D913" s="146"/>
      <c r="E913" s="146"/>
      <c r="F913" s="146"/>
      <c r="G913" s="146"/>
      <c r="H913" s="146"/>
      <c r="I913" s="146"/>
    </row>
    <row r="914" spans="1:9" x14ac:dyDescent="0.25">
      <c r="A914" s="145"/>
      <c r="B914" s="146"/>
      <c r="C914" s="146"/>
      <c r="D914" s="146"/>
      <c r="E914" s="146"/>
      <c r="F914" s="146"/>
      <c r="G914" s="146"/>
      <c r="H914" s="146"/>
      <c r="I914" s="146"/>
    </row>
    <row r="915" spans="1:9" x14ac:dyDescent="0.25">
      <c r="A915" s="145"/>
      <c r="B915" s="146"/>
      <c r="C915" s="146"/>
      <c r="D915" s="146"/>
      <c r="E915" s="146"/>
      <c r="F915" s="146"/>
      <c r="G915" s="146"/>
      <c r="H915" s="146"/>
      <c r="I915" s="146"/>
    </row>
    <row r="916" spans="1:9" x14ac:dyDescent="0.25">
      <c r="A916" s="145"/>
      <c r="B916" s="146"/>
      <c r="C916" s="146"/>
      <c r="D916" s="146"/>
      <c r="E916" s="146"/>
      <c r="F916" s="146"/>
      <c r="G916" s="146"/>
      <c r="H916" s="146"/>
      <c r="I916" s="146"/>
    </row>
    <row r="917" spans="1:9" x14ac:dyDescent="0.25">
      <c r="A917" s="145"/>
      <c r="B917" s="146"/>
      <c r="C917" s="146"/>
      <c r="D917" s="146"/>
      <c r="E917" s="146"/>
      <c r="F917" s="146"/>
      <c r="G917" s="146"/>
      <c r="H917" s="146"/>
      <c r="I917" s="146"/>
    </row>
    <row r="918" spans="1:9" x14ac:dyDescent="0.25">
      <c r="A918" s="145"/>
      <c r="B918" s="146"/>
      <c r="C918" s="146"/>
      <c r="D918" s="146"/>
      <c r="E918" s="146"/>
      <c r="F918" s="146"/>
      <c r="G918" s="146"/>
      <c r="H918" s="146"/>
      <c r="I918" s="146"/>
    </row>
    <row r="919" spans="1:9" x14ac:dyDescent="0.25">
      <c r="A919" s="145"/>
      <c r="B919" s="146"/>
      <c r="C919" s="146"/>
      <c r="D919" s="146"/>
      <c r="E919" s="146"/>
      <c r="F919" s="146"/>
      <c r="G919" s="146"/>
      <c r="H919" s="146"/>
      <c r="I919" s="146"/>
    </row>
    <row r="920" spans="1:9" x14ac:dyDescent="0.25">
      <c r="A920" s="145"/>
      <c r="B920" s="146"/>
      <c r="C920" s="146"/>
      <c r="D920" s="146"/>
      <c r="E920" s="146"/>
      <c r="F920" s="146"/>
      <c r="G920" s="146"/>
      <c r="H920" s="146"/>
      <c r="I920" s="146"/>
    </row>
    <row r="921" spans="1:9" x14ac:dyDescent="0.25">
      <c r="A921" s="145"/>
      <c r="B921" s="146"/>
      <c r="C921" s="146"/>
      <c r="D921" s="146"/>
      <c r="E921" s="146"/>
      <c r="F921" s="146"/>
      <c r="G921" s="146"/>
      <c r="H921" s="146"/>
      <c r="I921" s="146"/>
    </row>
    <row r="922" spans="1:9" x14ac:dyDescent="0.25">
      <c r="A922" s="145"/>
      <c r="B922" s="146"/>
      <c r="C922" s="146"/>
      <c r="D922" s="146"/>
      <c r="E922" s="146"/>
      <c r="F922" s="146"/>
      <c r="G922" s="146"/>
      <c r="H922" s="146"/>
      <c r="I922" s="146"/>
    </row>
    <row r="923" spans="1:9" x14ac:dyDescent="0.25">
      <c r="A923" s="145"/>
      <c r="B923" s="146"/>
      <c r="C923" s="146"/>
      <c r="D923" s="146"/>
      <c r="E923" s="146"/>
      <c r="F923" s="146"/>
      <c r="G923" s="146"/>
      <c r="H923" s="146"/>
      <c r="I923" s="146"/>
    </row>
    <row r="924" spans="1:9" x14ac:dyDescent="0.25">
      <c r="A924" s="145"/>
      <c r="B924" s="146"/>
      <c r="C924" s="146"/>
      <c r="D924" s="146"/>
      <c r="E924" s="146"/>
      <c r="F924" s="146"/>
      <c r="G924" s="146"/>
      <c r="H924" s="146"/>
      <c r="I924" s="146"/>
    </row>
    <row r="925" spans="1:9" x14ac:dyDescent="0.25">
      <c r="A925" s="145"/>
      <c r="B925" s="146"/>
      <c r="C925" s="146"/>
      <c r="D925" s="146"/>
      <c r="E925" s="146"/>
      <c r="F925" s="146"/>
      <c r="G925" s="146"/>
      <c r="H925" s="146"/>
      <c r="I925" s="146"/>
    </row>
    <row r="926" spans="1:9" x14ac:dyDescent="0.25">
      <c r="A926" s="145"/>
      <c r="B926" s="146"/>
      <c r="C926" s="146"/>
      <c r="D926" s="146"/>
      <c r="E926" s="146"/>
      <c r="F926" s="146"/>
      <c r="G926" s="146"/>
      <c r="H926" s="146"/>
      <c r="I926" s="146"/>
    </row>
    <row r="927" spans="1:9" x14ac:dyDescent="0.25">
      <c r="A927" s="145"/>
      <c r="B927" s="146"/>
      <c r="C927" s="146"/>
      <c r="D927" s="146"/>
      <c r="E927" s="146"/>
      <c r="F927" s="146"/>
      <c r="G927" s="146"/>
      <c r="H927" s="146"/>
      <c r="I927" s="146"/>
    </row>
    <row r="928" spans="1:9" x14ac:dyDescent="0.25">
      <c r="A928" s="145"/>
      <c r="B928" s="146"/>
      <c r="C928" s="146"/>
      <c r="D928" s="146"/>
      <c r="E928" s="146"/>
      <c r="F928" s="146"/>
      <c r="G928" s="146"/>
      <c r="H928" s="146"/>
      <c r="I928" s="146"/>
    </row>
    <row r="929" spans="1:9" x14ac:dyDescent="0.25">
      <c r="A929" s="145"/>
      <c r="B929" s="146"/>
      <c r="C929" s="146"/>
      <c r="D929" s="146"/>
      <c r="E929" s="146"/>
      <c r="F929" s="146"/>
      <c r="G929" s="146"/>
      <c r="H929" s="146"/>
      <c r="I929" s="146"/>
    </row>
    <row r="930" spans="1:9" x14ac:dyDescent="0.25">
      <c r="A930" s="145"/>
      <c r="B930" s="146"/>
      <c r="C930" s="146"/>
      <c r="D930" s="146"/>
      <c r="E930" s="146"/>
      <c r="F930" s="146"/>
      <c r="G930" s="146"/>
      <c r="H930" s="146"/>
      <c r="I930" s="146"/>
    </row>
    <row r="931" spans="1:9" x14ac:dyDescent="0.25">
      <c r="A931" s="145"/>
      <c r="B931" s="146"/>
      <c r="C931" s="146"/>
      <c r="D931" s="146"/>
      <c r="E931" s="146"/>
      <c r="F931" s="146"/>
      <c r="G931" s="146"/>
      <c r="H931" s="146"/>
      <c r="I931" s="146"/>
    </row>
    <row r="932" spans="1:9" x14ac:dyDescent="0.25">
      <c r="A932" s="145"/>
      <c r="B932" s="146"/>
      <c r="C932" s="146"/>
      <c r="D932" s="146"/>
      <c r="E932" s="146"/>
      <c r="F932" s="146"/>
      <c r="G932" s="146"/>
      <c r="H932" s="146"/>
      <c r="I932" s="146"/>
    </row>
    <row r="933" spans="1:9" s="45" customFormat="1" x14ac:dyDescent="0.25">
      <c r="A933" s="145"/>
      <c r="B933" s="146"/>
      <c r="C933" s="146"/>
      <c r="D933" s="146"/>
      <c r="E933" s="146"/>
      <c r="F933" s="146"/>
      <c r="G933" s="146"/>
      <c r="H933" s="146"/>
      <c r="I933" s="146"/>
    </row>
    <row r="934" spans="1:9" s="45" customFormat="1" x14ac:dyDescent="0.25">
      <c r="A934" s="145"/>
      <c r="B934" s="146"/>
      <c r="C934" s="146"/>
      <c r="D934" s="146"/>
      <c r="E934" s="146"/>
      <c r="F934" s="146"/>
      <c r="G934" s="146"/>
      <c r="H934" s="146"/>
      <c r="I934" s="146"/>
    </row>
    <row r="935" spans="1:9" s="45" customFormat="1" x14ac:dyDescent="0.25">
      <c r="A935" s="145"/>
      <c r="B935" s="146"/>
      <c r="C935" s="146"/>
      <c r="D935" s="146"/>
      <c r="E935" s="146"/>
      <c r="F935" s="146"/>
      <c r="G935" s="146"/>
      <c r="H935" s="146"/>
      <c r="I935" s="146"/>
    </row>
    <row r="936" spans="1:9" s="45" customFormat="1" x14ac:dyDescent="0.25">
      <c r="A936" s="145"/>
      <c r="B936" s="146"/>
      <c r="C936" s="146"/>
      <c r="D936" s="146"/>
      <c r="E936" s="146"/>
      <c r="F936" s="146"/>
      <c r="G936" s="146"/>
      <c r="H936" s="146"/>
      <c r="I936" s="146"/>
    </row>
    <row r="937" spans="1:9" s="45" customFormat="1" x14ac:dyDescent="0.25">
      <c r="A937" s="145"/>
      <c r="B937" s="146"/>
      <c r="C937" s="146"/>
      <c r="D937" s="146"/>
      <c r="E937" s="146"/>
      <c r="F937" s="146"/>
      <c r="G937" s="146"/>
      <c r="H937" s="146"/>
      <c r="I937" s="146"/>
    </row>
    <row r="938" spans="1:9" s="45" customFormat="1" x14ac:dyDescent="0.25">
      <c r="A938" s="145"/>
      <c r="B938" s="146"/>
      <c r="C938" s="146"/>
      <c r="D938" s="146"/>
      <c r="E938" s="146"/>
      <c r="F938" s="146"/>
      <c r="G938" s="146"/>
      <c r="H938" s="146"/>
      <c r="I938" s="146"/>
    </row>
    <row r="939" spans="1:9" ht="15.75" x14ac:dyDescent="0.25">
      <c r="A939" s="69" t="s">
        <v>592</v>
      </c>
      <c r="B939" s="65"/>
      <c r="C939" s="65"/>
      <c r="D939" s="65"/>
      <c r="E939" s="65"/>
      <c r="F939" s="65"/>
      <c r="G939" s="66"/>
      <c r="H939" s="12"/>
      <c r="I939" s="15"/>
    </row>
    <row r="940" spans="1:9" ht="31.5" x14ac:dyDescent="0.25">
      <c r="A940" s="5">
        <f>A821 + 1</f>
        <v>662</v>
      </c>
      <c r="B940" s="5" t="s">
        <v>593</v>
      </c>
      <c r="C940" s="7">
        <v>406</v>
      </c>
      <c r="D940" s="12" t="s">
        <v>594</v>
      </c>
      <c r="E940" s="13">
        <v>30625</v>
      </c>
      <c r="F940" s="13">
        <v>6125</v>
      </c>
      <c r="G940" s="13">
        <v>36750</v>
      </c>
      <c r="H940" s="5" t="s">
        <v>13</v>
      </c>
      <c r="I940" s="7" t="s">
        <v>552</v>
      </c>
    </row>
    <row r="941" spans="1:9" ht="63" x14ac:dyDescent="0.25">
      <c r="A941" s="5">
        <f>A940 + 1</f>
        <v>663</v>
      </c>
      <c r="B941" s="5" t="s">
        <v>595</v>
      </c>
      <c r="C941" s="7">
        <v>406</v>
      </c>
      <c r="D941" s="12" t="s">
        <v>596</v>
      </c>
      <c r="E941" s="13">
        <v>46.67</v>
      </c>
      <c r="F941" s="13">
        <v>9.33</v>
      </c>
      <c r="G941" s="13">
        <v>56</v>
      </c>
      <c r="H941" s="5" t="s">
        <v>13</v>
      </c>
      <c r="I941" s="7" t="s">
        <v>552</v>
      </c>
    </row>
    <row r="942" spans="1:9" ht="63" x14ac:dyDescent="0.25">
      <c r="A942" s="5">
        <f>A941 + 1</f>
        <v>664</v>
      </c>
      <c r="B942" s="5" t="s">
        <v>597</v>
      </c>
      <c r="C942" s="7">
        <v>406</v>
      </c>
      <c r="D942" s="12" t="s">
        <v>598</v>
      </c>
      <c r="E942" s="13">
        <v>61.67</v>
      </c>
      <c r="F942" s="13">
        <v>12.33</v>
      </c>
      <c r="G942" s="13">
        <v>74</v>
      </c>
      <c r="H942" s="5" t="s">
        <v>13</v>
      </c>
      <c r="I942" s="7" t="s">
        <v>552</v>
      </c>
    </row>
    <row r="943" spans="1:9" ht="94.5" x14ac:dyDescent="0.25">
      <c r="A943" s="5">
        <f>A942 + 1</f>
        <v>665</v>
      </c>
      <c r="B943" s="5" t="s">
        <v>599</v>
      </c>
      <c r="C943" s="7">
        <v>406</v>
      </c>
      <c r="D943" s="12" t="s">
        <v>600</v>
      </c>
      <c r="E943" s="13">
        <v>61.67</v>
      </c>
      <c r="F943" s="13">
        <v>12.33</v>
      </c>
      <c r="G943" s="13">
        <v>74</v>
      </c>
      <c r="H943" s="5" t="s">
        <v>13</v>
      </c>
      <c r="I943" s="7" t="s">
        <v>552</v>
      </c>
    </row>
    <row r="944" spans="1:9" ht="94.5" x14ac:dyDescent="0.25">
      <c r="A944" s="5">
        <f>A943 + 1</f>
        <v>666</v>
      </c>
      <c r="B944" s="5" t="s">
        <v>601</v>
      </c>
      <c r="C944" s="7">
        <v>406</v>
      </c>
      <c r="D944" s="12" t="s">
        <v>602</v>
      </c>
      <c r="E944" s="13">
        <v>91.67</v>
      </c>
      <c r="F944" s="13">
        <v>18.329999999999998</v>
      </c>
      <c r="G944" s="13">
        <v>110</v>
      </c>
      <c r="H944" s="5" t="s">
        <v>13</v>
      </c>
      <c r="I944" s="7" t="s">
        <v>552</v>
      </c>
    </row>
    <row r="945" spans="1:9" ht="15.75" x14ac:dyDescent="0.25">
      <c r="A945" s="69" t="s">
        <v>603</v>
      </c>
      <c r="B945" s="65"/>
      <c r="C945" s="65"/>
      <c r="D945" s="65"/>
      <c r="E945" s="65"/>
      <c r="F945" s="65"/>
      <c r="G945" s="66"/>
      <c r="H945" s="12"/>
      <c r="I945" s="15"/>
    </row>
    <row r="946" spans="1:9" ht="15.75" x14ac:dyDescent="0.25">
      <c r="A946" s="69" t="s">
        <v>604</v>
      </c>
      <c r="B946" s="65"/>
      <c r="C946" s="65"/>
      <c r="D946" s="65"/>
      <c r="E946" s="65"/>
      <c r="F946" s="65"/>
      <c r="G946" s="66"/>
      <c r="H946" s="12"/>
      <c r="I946" s="15"/>
    </row>
    <row r="947" spans="1:9" ht="15.75" x14ac:dyDescent="0.25">
      <c r="A947" s="17"/>
      <c r="B947" s="70" t="s">
        <v>605</v>
      </c>
      <c r="C947" s="65"/>
      <c r="D947" s="66"/>
      <c r="E947" s="21"/>
      <c r="F947" s="22"/>
      <c r="G947" s="22"/>
      <c r="H947" s="18"/>
      <c r="I947" s="18"/>
    </row>
    <row r="948" spans="1:9" ht="31.5" x14ac:dyDescent="0.25">
      <c r="A948" s="5">
        <f>A944 + 1</f>
        <v>667</v>
      </c>
      <c r="B948" s="5" t="s">
        <v>593</v>
      </c>
      <c r="C948" s="7">
        <v>406</v>
      </c>
      <c r="D948" s="12" t="s">
        <v>606</v>
      </c>
      <c r="E948" s="13">
        <v>30625</v>
      </c>
      <c r="F948" s="13">
        <v>6125</v>
      </c>
      <c r="G948" s="13">
        <v>36750</v>
      </c>
      <c r="H948" s="5" t="s">
        <v>13</v>
      </c>
      <c r="I948" s="7" t="s">
        <v>552</v>
      </c>
    </row>
    <row r="949" spans="1:9" ht="63" x14ac:dyDescent="0.25">
      <c r="A949" s="5">
        <f>A948 + 1</f>
        <v>668</v>
      </c>
      <c r="B949" s="5" t="s">
        <v>595</v>
      </c>
      <c r="C949" s="7">
        <v>406</v>
      </c>
      <c r="D949" s="12" t="s">
        <v>607</v>
      </c>
      <c r="E949" s="13">
        <v>25.83</v>
      </c>
      <c r="F949" s="13">
        <v>5.17</v>
      </c>
      <c r="G949" s="13">
        <v>31</v>
      </c>
      <c r="H949" s="5" t="s">
        <v>13</v>
      </c>
      <c r="I949" s="7" t="s">
        <v>552</v>
      </c>
    </row>
    <row r="950" spans="1:9" ht="63" x14ac:dyDescent="0.25">
      <c r="A950" s="5">
        <f>A949 + 1</f>
        <v>669</v>
      </c>
      <c r="B950" s="5" t="s">
        <v>597</v>
      </c>
      <c r="C950" s="7">
        <v>406</v>
      </c>
      <c r="D950" s="12" t="s">
        <v>608</v>
      </c>
      <c r="E950" s="13">
        <v>30.83</v>
      </c>
      <c r="F950" s="13">
        <v>6.17</v>
      </c>
      <c r="G950" s="13">
        <v>37</v>
      </c>
      <c r="H950" s="5" t="s">
        <v>13</v>
      </c>
      <c r="I950" s="7" t="s">
        <v>552</v>
      </c>
    </row>
    <row r="951" spans="1:9" ht="94.5" x14ac:dyDescent="0.25">
      <c r="A951" s="5">
        <f>A950 + 1</f>
        <v>670</v>
      </c>
      <c r="B951" s="5" t="s">
        <v>599</v>
      </c>
      <c r="C951" s="7">
        <v>406</v>
      </c>
      <c r="D951" s="12" t="s">
        <v>609</v>
      </c>
      <c r="E951" s="13">
        <v>5.83</v>
      </c>
      <c r="F951" s="13">
        <v>1.17</v>
      </c>
      <c r="G951" s="13">
        <v>7</v>
      </c>
      <c r="H951" s="5" t="s">
        <v>13</v>
      </c>
      <c r="I951" s="7" t="s">
        <v>552</v>
      </c>
    </row>
    <row r="952" spans="1:9" ht="15.75" x14ac:dyDescent="0.25">
      <c r="A952" s="17"/>
      <c r="B952" s="70" t="s">
        <v>610</v>
      </c>
      <c r="C952" s="65"/>
      <c r="D952" s="66"/>
      <c r="E952" s="21"/>
      <c r="F952" s="22"/>
      <c r="G952" s="22"/>
      <c r="H952" s="18"/>
      <c r="I952" s="18"/>
    </row>
    <row r="953" spans="1:9" ht="47.25" x14ac:dyDescent="0.25">
      <c r="A953" s="5">
        <f>A951 + 1</f>
        <v>671</v>
      </c>
      <c r="B953" s="5" t="s">
        <v>593</v>
      </c>
      <c r="C953" s="7">
        <v>406</v>
      </c>
      <c r="D953" s="12" t="s">
        <v>611</v>
      </c>
      <c r="E953" s="13">
        <v>42875</v>
      </c>
      <c r="F953" s="13">
        <v>8575</v>
      </c>
      <c r="G953" s="13">
        <v>51450</v>
      </c>
      <c r="H953" s="5" t="s">
        <v>13</v>
      </c>
      <c r="I953" s="7" t="s">
        <v>552</v>
      </c>
    </row>
    <row r="954" spans="1:9" ht="63" x14ac:dyDescent="0.25">
      <c r="A954" s="5">
        <f>A953 + 1</f>
        <v>672</v>
      </c>
      <c r="B954" s="5" t="s">
        <v>595</v>
      </c>
      <c r="C954" s="7">
        <v>406</v>
      </c>
      <c r="D954" s="12" t="s">
        <v>612</v>
      </c>
      <c r="E954" s="13">
        <v>46.67</v>
      </c>
      <c r="F954" s="13">
        <v>9.33</v>
      </c>
      <c r="G954" s="13">
        <v>56</v>
      </c>
      <c r="H954" s="5" t="s">
        <v>13</v>
      </c>
      <c r="I954" s="7" t="s">
        <v>552</v>
      </c>
    </row>
    <row r="955" spans="1:9" ht="78.75" x14ac:dyDescent="0.25">
      <c r="A955" s="5">
        <f>A954 + 1</f>
        <v>673</v>
      </c>
      <c r="B955" s="5" t="s">
        <v>597</v>
      </c>
      <c r="C955" s="7">
        <v>406</v>
      </c>
      <c r="D955" s="12" t="s">
        <v>613</v>
      </c>
      <c r="E955" s="13">
        <v>56.67</v>
      </c>
      <c r="F955" s="13">
        <v>11.33</v>
      </c>
      <c r="G955" s="13">
        <v>68</v>
      </c>
      <c r="H955" s="5" t="s">
        <v>13</v>
      </c>
      <c r="I955" s="7" t="s">
        <v>552</v>
      </c>
    </row>
    <row r="956" spans="1:9" ht="63" x14ac:dyDescent="0.25">
      <c r="A956" s="5">
        <f>A955 + 1</f>
        <v>674</v>
      </c>
      <c r="B956" s="5" t="s">
        <v>599</v>
      </c>
      <c r="C956" s="7">
        <v>406</v>
      </c>
      <c r="D956" s="12" t="s">
        <v>614</v>
      </c>
      <c r="E956" s="13">
        <v>15.83</v>
      </c>
      <c r="F956" s="13">
        <v>3.17</v>
      </c>
      <c r="G956" s="13">
        <v>19</v>
      </c>
      <c r="H956" s="5" t="s">
        <v>13</v>
      </c>
      <c r="I956" s="7" t="s">
        <v>552</v>
      </c>
    </row>
    <row r="957" spans="1:9" ht="94.5" x14ac:dyDescent="0.25">
      <c r="A957" s="5">
        <f>A956 + 1</f>
        <v>675</v>
      </c>
      <c r="B957" s="5" t="s">
        <v>601</v>
      </c>
      <c r="C957" s="7">
        <v>406</v>
      </c>
      <c r="D957" s="12" t="s">
        <v>615</v>
      </c>
      <c r="E957" s="13">
        <v>10.83</v>
      </c>
      <c r="F957" s="13">
        <v>2.17</v>
      </c>
      <c r="G957" s="13">
        <v>13</v>
      </c>
      <c r="H957" s="5" t="s">
        <v>13</v>
      </c>
      <c r="I957" s="7" t="s">
        <v>552</v>
      </c>
    </row>
    <row r="958" spans="1:9" ht="15.75" x14ac:dyDescent="0.25">
      <c r="A958" s="17"/>
      <c r="B958" s="70" t="s">
        <v>616</v>
      </c>
      <c r="C958" s="65"/>
      <c r="D958" s="66"/>
      <c r="E958" s="21"/>
      <c r="F958" s="22"/>
      <c r="G958" s="22"/>
      <c r="H958" s="18"/>
      <c r="I958" s="18"/>
    </row>
    <row r="959" spans="1:9" ht="63" x14ac:dyDescent="0.25">
      <c r="A959" s="5">
        <f>A957 + 1</f>
        <v>676</v>
      </c>
      <c r="B959" s="5" t="s">
        <v>593</v>
      </c>
      <c r="C959" s="7">
        <v>406</v>
      </c>
      <c r="D959" s="12" t="s">
        <v>617</v>
      </c>
      <c r="E959" s="13">
        <v>30625</v>
      </c>
      <c r="F959" s="13">
        <v>6125</v>
      </c>
      <c r="G959" s="13">
        <v>36750</v>
      </c>
      <c r="H959" s="5" t="s">
        <v>13</v>
      </c>
      <c r="I959" s="7" t="s">
        <v>552</v>
      </c>
    </row>
    <row r="960" spans="1:9" ht="78.75" x14ac:dyDescent="0.25">
      <c r="A960" s="5">
        <f>A959 + 1</f>
        <v>677</v>
      </c>
      <c r="B960" s="5" t="s">
        <v>595</v>
      </c>
      <c r="C960" s="7">
        <v>406</v>
      </c>
      <c r="D960" s="12" t="s">
        <v>618</v>
      </c>
      <c r="E960" s="13">
        <v>25.83</v>
      </c>
      <c r="F960" s="13">
        <v>5.17</v>
      </c>
      <c r="G960" s="13">
        <v>31</v>
      </c>
      <c r="H960" s="5" t="s">
        <v>13</v>
      </c>
      <c r="I960" s="7" t="s">
        <v>552</v>
      </c>
    </row>
    <row r="961" spans="1:9" ht="94.5" x14ac:dyDescent="0.25">
      <c r="A961" s="5">
        <f>A960 + 1</f>
        <v>678</v>
      </c>
      <c r="B961" s="5" t="s">
        <v>597</v>
      </c>
      <c r="C961" s="7">
        <v>406</v>
      </c>
      <c r="D961" s="12" t="s">
        <v>619</v>
      </c>
      <c r="E961" s="13">
        <v>30.83</v>
      </c>
      <c r="F961" s="13">
        <v>6.17</v>
      </c>
      <c r="G961" s="13">
        <v>37</v>
      </c>
      <c r="H961" s="5" t="s">
        <v>13</v>
      </c>
      <c r="I961" s="7" t="s">
        <v>552</v>
      </c>
    </row>
    <row r="962" spans="1:9" ht="78.75" x14ac:dyDescent="0.25">
      <c r="A962" s="5">
        <f>A961 + 1</f>
        <v>679</v>
      </c>
      <c r="B962" s="5" t="s">
        <v>599</v>
      </c>
      <c r="C962" s="7">
        <v>406</v>
      </c>
      <c r="D962" s="12" t="s">
        <v>620</v>
      </c>
      <c r="E962" s="13">
        <v>10.83</v>
      </c>
      <c r="F962" s="13">
        <v>2.17</v>
      </c>
      <c r="G962" s="13">
        <v>13</v>
      </c>
      <c r="H962" s="5" t="s">
        <v>13</v>
      </c>
      <c r="I962" s="7" t="s">
        <v>552</v>
      </c>
    </row>
    <row r="963" spans="1:9" ht="126" x14ac:dyDescent="0.25">
      <c r="A963" s="5">
        <f>A962 + 1</f>
        <v>680</v>
      </c>
      <c r="B963" s="5" t="s">
        <v>601</v>
      </c>
      <c r="C963" s="7">
        <v>406</v>
      </c>
      <c r="D963" s="12" t="s">
        <v>621</v>
      </c>
      <c r="E963" s="13">
        <v>5.83</v>
      </c>
      <c r="F963" s="13">
        <v>1.17</v>
      </c>
      <c r="G963" s="13">
        <v>7</v>
      </c>
      <c r="H963" s="5" t="s">
        <v>13</v>
      </c>
      <c r="I963" s="7" t="s">
        <v>552</v>
      </c>
    </row>
    <row r="964" spans="1:9" ht="15.75" x14ac:dyDescent="0.25">
      <c r="A964" s="17"/>
      <c r="B964" s="70" t="s">
        <v>622</v>
      </c>
      <c r="C964" s="65"/>
      <c r="D964" s="66"/>
      <c r="E964" s="21"/>
      <c r="F964" s="22"/>
      <c r="G964" s="22"/>
      <c r="H964" s="18"/>
      <c r="I964" s="18"/>
    </row>
    <row r="965" spans="1:9" ht="47.25" x14ac:dyDescent="0.25">
      <c r="A965" s="5">
        <f>A963 + 1</f>
        <v>681</v>
      </c>
      <c r="B965" s="5" t="s">
        <v>593</v>
      </c>
      <c r="C965" s="7">
        <v>406</v>
      </c>
      <c r="D965" s="12" t="s">
        <v>623</v>
      </c>
      <c r="E965" s="13">
        <v>30625</v>
      </c>
      <c r="F965" s="13">
        <v>6125</v>
      </c>
      <c r="G965" s="13">
        <v>36750</v>
      </c>
      <c r="H965" s="5" t="s">
        <v>13</v>
      </c>
      <c r="I965" s="7" t="s">
        <v>552</v>
      </c>
    </row>
    <row r="966" spans="1:9" ht="63" x14ac:dyDescent="0.25">
      <c r="A966" s="5">
        <f>A965 + 1</f>
        <v>682</v>
      </c>
      <c r="B966" s="5" t="s">
        <v>595</v>
      </c>
      <c r="C966" s="7">
        <v>406</v>
      </c>
      <c r="D966" s="12" t="s">
        <v>624</v>
      </c>
      <c r="E966" s="13">
        <v>20.83</v>
      </c>
      <c r="F966" s="13">
        <v>4.17</v>
      </c>
      <c r="G966" s="13">
        <v>25</v>
      </c>
      <c r="H966" s="5" t="s">
        <v>13</v>
      </c>
      <c r="I966" s="7" t="s">
        <v>552</v>
      </c>
    </row>
    <row r="967" spans="1:9" ht="78.75" x14ac:dyDescent="0.25">
      <c r="A967" s="5">
        <f>A966 + 1</f>
        <v>683</v>
      </c>
      <c r="B967" s="5" t="s">
        <v>597</v>
      </c>
      <c r="C967" s="7">
        <v>406</v>
      </c>
      <c r="D967" s="12" t="s">
        <v>625</v>
      </c>
      <c r="E967" s="13">
        <v>15.83</v>
      </c>
      <c r="F967" s="13">
        <v>3.17</v>
      </c>
      <c r="G967" s="13">
        <v>19</v>
      </c>
      <c r="H967" s="5" t="s">
        <v>13</v>
      </c>
      <c r="I967" s="7" t="s">
        <v>552</v>
      </c>
    </row>
    <row r="968" spans="1:9" ht="63" x14ac:dyDescent="0.25">
      <c r="A968" s="5">
        <f>A967 + 1</f>
        <v>684</v>
      </c>
      <c r="B968" s="5" t="s">
        <v>599</v>
      </c>
      <c r="C968" s="7">
        <v>406</v>
      </c>
      <c r="D968" s="12" t="s">
        <v>626</v>
      </c>
      <c r="E968" s="13">
        <v>15.83</v>
      </c>
      <c r="F968" s="13">
        <v>3.17</v>
      </c>
      <c r="G968" s="13">
        <v>19</v>
      </c>
      <c r="H968" s="5" t="s">
        <v>13</v>
      </c>
      <c r="I968" s="7" t="s">
        <v>552</v>
      </c>
    </row>
    <row r="969" spans="1:9" ht="94.5" x14ac:dyDescent="0.25">
      <c r="A969" s="5">
        <f>A968 + 1</f>
        <v>685</v>
      </c>
      <c r="B969" s="5" t="s">
        <v>601</v>
      </c>
      <c r="C969" s="7">
        <v>406</v>
      </c>
      <c r="D969" s="12" t="s">
        <v>627</v>
      </c>
      <c r="E969" s="13">
        <v>5.83</v>
      </c>
      <c r="F969" s="13">
        <v>1.17</v>
      </c>
      <c r="G969" s="13">
        <v>7</v>
      </c>
      <c r="H969" s="5" t="s">
        <v>13</v>
      </c>
      <c r="I969" s="7" t="s">
        <v>552</v>
      </c>
    </row>
    <row r="970" spans="1:9" ht="15.75" x14ac:dyDescent="0.25">
      <c r="A970" s="17"/>
      <c r="B970" s="70" t="s">
        <v>628</v>
      </c>
      <c r="C970" s="65"/>
      <c r="D970" s="66"/>
      <c r="E970" s="21"/>
      <c r="F970" s="22"/>
      <c r="G970" s="22"/>
      <c r="H970" s="18"/>
      <c r="I970" s="18"/>
    </row>
    <row r="971" spans="1:9" ht="47.25" x14ac:dyDescent="0.25">
      <c r="A971" s="5">
        <f>A969 + 1</f>
        <v>686</v>
      </c>
      <c r="B971" s="5" t="s">
        <v>593</v>
      </c>
      <c r="C971" s="7">
        <v>406</v>
      </c>
      <c r="D971" s="12" t="s">
        <v>629</v>
      </c>
      <c r="E971" s="13">
        <v>42875</v>
      </c>
      <c r="F971" s="13">
        <v>8575</v>
      </c>
      <c r="G971" s="13">
        <v>51450</v>
      </c>
      <c r="H971" s="5" t="s">
        <v>13</v>
      </c>
      <c r="I971" s="7" t="s">
        <v>552</v>
      </c>
    </row>
    <row r="972" spans="1:9" ht="78.75" x14ac:dyDescent="0.25">
      <c r="A972" s="5">
        <f>A971 + 1</f>
        <v>687</v>
      </c>
      <c r="B972" s="5" t="s">
        <v>595</v>
      </c>
      <c r="C972" s="7">
        <v>406</v>
      </c>
      <c r="D972" s="12" t="s">
        <v>630</v>
      </c>
      <c r="E972" s="13">
        <v>112.5</v>
      </c>
      <c r="F972" s="13">
        <v>22.5</v>
      </c>
      <c r="G972" s="13">
        <v>135</v>
      </c>
      <c r="H972" s="5" t="s">
        <v>13</v>
      </c>
      <c r="I972" s="7" t="s">
        <v>552</v>
      </c>
    </row>
    <row r="973" spans="1:9" ht="78.75" x14ac:dyDescent="0.25">
      <c r="A973" s="5">
        <f>A972 + 1</f>
        <v>688</v>
      </c>
      <c r="B973" s="5" t="s">
        <v>597</v>
      </c>
      <c r="C973" s="7">
        <v>406</v>
      </c>
      <c r="D973" s="12" t="s">
        <v>631</v>
      </c>
      <c r="E973" s="13">
        <v>153.33000000000001</v>
      </c>
      <c r="F973" s="13">
        <v>30.67</v>
      </c>
      <c r="G973" s="13">
        <v>184</v>
      </c>
      <c r="H973" s="5" t="s">
        <v>13</v>
      </c>
      <c r="I973" s="7" t="s">
        <v>552</v>
      </c>
    </row>
    <row r="974" spans="1:9" ht="78.75" x14ac:dyDescent="0.25">
      <c r="A974" s="5">
        <f>A973 + 1</f>
        <v>689</v>
      </c>
      <c r="B974" s="5" t="s">
        <v>599</v>
      </c>
      <c r="C974" s="7">
        <v>406</v>
      </c>
      <c r="D974" s="12" t="s">
        <v>632</v>
      </c>
      <c r="E974" s="13">
        <v>77.5</v>
      </c>
      <c r="F974" s="13">
        <v>15.5</v>
      </c>
      <c r="G974" s="13">
        <v>93</v>
      </c>
      <c r="H974" s="5" t="s">
        <v>13</v>
      </c>
      <c r="I974" s="7" t="s">
        <v>552</v>
      </c>
    </row>
    <row r="975" spans="1:9" ht="110.25" x14ac:dyDescent="0.25">
      <c r="A975" s="5">
        <f>A974 + 1</f>
        <v>690</v>
      </c>
      <c r="B975" s="5" t="s">
        <v>601</v>
      </c>
      <c r="C975" s="7">
        <v>406</v>
      </c>
      <c r="D975" s="12" t="s">
        <v>633</v>
      </c>
      <c r="E975" s="13">
        <v>20.83</v>
      </c>
      <c r="F975" s="13">
        <v>4.17</v>
      </c>
      <c r="G975" s="13">
        <v>25</v>
      </c>
      <c r="H975" s="5" t="s">
        <v>13</v>
      </c>
      <c r="I975" s="7" t="s">
        <v>552</v>
      </c>
    </row>
    <row r="976" spans="1:9" ht="15.75" x14ac:dyDescent="0.25">
      <c r="A976" s="17"/>
      <c r="B976" s="70" t="s">
        <v>634</v>
      </c>
      <c r="C976" s="65"/>
      <c r="D976" s="66"/>
      <c r="E976" s="21"/>
      <c r="F976" s="22"/>
      <c r="G976" s="22"/>
      <c r="H976" s="18"/>
      <c r="I976" s="18"/>
    </row>
    <row r="977" spans="1:9" ht="63" x14ac:dyDescent="0.25">
      <c r="A977" s="5">
        <f>A975 + 1</f>
        <v>691</v>
      </c>
      <c r="B977" s="5" t="s">
        <v>593</v>
      </c>
      <c r="C977" s="7">
        <v>406</v>
      </c>
      <c r="D977" s="12" t="s">
        <v>635</v>
      </c>
      <c r="E977" s="13">
        <v>30625</v>
      </c>
      <c r="F977" s="13">
        <v>6125</v>
      </c>
      <c r="G977" s="13">
        <v>36750</v>
      </c>
      <c r="H977" s="5" t="s">
        <v>13</v>
      </c>
      <c r="I977" s="7" t="s">
        <v>552</v>
      </c>
    </row>
    <row r="978" spans="1:9" ht="78.75" x14ac:dyDescent="0.25">
      <c r="A978" s="5">
        <f>A977 + 1</f>
        <v>692</v>
      </c>
      <c r="B978" s="5" t="s">
        <v>595</v>
      </c>
      <c r="C978" s="7">
        <v>406</v>
      </c>
      <c r="D978" s="12" t="s">
        <v>636</v>
      </c>
      <c r="E978" s="13">
        <v>36.67</v>
      </c>
      <c r="F978" s="13">
        <v>7.33</v>
      </c>
      <c r="G978" s="13">
        <v>44</v>
      </c>
      <c r="H978" s="5" t="s">
        <v>13</v>
      </c>
      <c r="I978" s="7" t="s">
        <v>552</v>
      </c>
    </row>
    <row r="979" spans="1:9" ht="94.5" x14ac:dyDescent="0.25">
      <c r="A979" s="5">
        <f>A978 + 1</f>
        <v>693</v>
      </c>
      <c r="B979" s="5" t="s">
        <v>597</v>
      </c>
      <c r="C979" s="7">
        <v>406</v>
      </c>
      <c r="D979" s="12" t="s">
        <v>637</v>
      </c>
      <c r="E979" s="13">
        <v>46.67</v>
      </c>
      <c r="F979" s="13">
        <v>9.33</v>
      </c>
      <c r="G979" s="13">
        <v>56</v>
      </c>
      <c r="H979" s="5" t="s">
        <v>13</v>
      </c>
      <c r="I979" s="7" t="s">
        <v>552</v>
      </c>
    </row>
    <row r="980" spans="1:9" ht="78.75" x14ac:dyDescent="0.25">
      <c r="A980" s="5">
        <f>A979 + 1</f>
        <v>694</v>
      </c>
      <c r="B980" s="5" t="s">
        <v>599</v>
      </c>
      <c r="C980" s="7">
        <v>406</v>
      </c>
      <c r="D980" s="12" t="s">
        <v>638</v>
      </c>
      <c r="E980" s="13">
        <v>10.83</v>
      </c>
      <c r="F980" s="13">
        <v>2.17</v>
      </c>
      <c r="G980" s="13">
        <v>13</v>
      </c>
      <c r="H980" s="5" t="s">
        <v>13</v>
      </c>
      <c r="I980" s="7" t="s">
        <v>552</v>
      </c>
    </row>
    <row r="981" spans="1:9" ht="110.25" x14ac:dyDescent="0.25">
      <c r="A981" s="5">
        <f>A980 + 1</f>
        <v>695</v>
      </c>
      <c r="B981" s="5" t="s">
        <v>601</v>
      </c>
      <c r="C981" s="7">
        <v>406</v>
      </c>
      <c r="D981" s="12" t="s">
        <v>639</v>
      </c>
      <c r="E981" s="13">
        <v>5.83</v>
      </c>
      <c r="F981" s="13">
        <v>1.17</v>
      </c>
      <c r="G981" s="13">
        <v>7</v>
      </c>
      <c r="H981" s="5" t="s">
        <v>13</v>
      </c>
      <c r="I981" s="7" t="s">
        <v>552</v>
      </c>
    </row>
    <row r="982" spans="1:9" ht="15.75" x14ac:dyDescent="0.25">
      <c r="A982" s="17"/>
      <c r="B982" s="70" t="s">
        <v>640</v>
      </c>
      <c r="C982" s="65"/>
      <c r="D982" s="66"/>
      <c r="E982" s="21"/>
      <c r="F982" s="22"/>
      <c r="G982" s="22"/>
      <c r="H982" s="18"/>
      <c r="I982" s="18"/>
    </row>
    <row r="983" spans="1:9" ht="47.25" x14ac:dyDescent="0.25">
      <c r="A983" s="5">
        <f>A981 + 1</f>
        <v>696</v>
      </c>
      <c r="B983" s="5" t="s">
        <v>593</v>
      </c>
      <c r="C983" s="7">
        <v>406</v>
      </c>
      <c r="D983" s="12" t="s">
        <v>641</v>
      </c>
      <c r="E983" s="13">
        <v>30625</v>
      </c>
      <c r="F983" s="13">
        <v>6125</v>
      </c>
      <c r="G983" s="13">
        <v>36750</v>
      </c>
      <c r="H983" s="5" t="s">
        <v>13</v>
      </c>
      <c r="I983" s="7" t="s">
        <v>552</v>
      </c>
    </row>
    <row r="984" spans="1:9" ht="78.75" x14ac:dyDescent="0.25">
      <c r="A984" s="5">
        <f>A983 + 1</f>
        <v>697</v>
      </c>
      <c r="B984" s="5" t="s">
        <v>595</v>
      </c>
      <c r="C984" s="7">
        <v>406</v>
      </c>
      <c r="D984" s="12" t="s">
        <v>642</v>
      </c>
      <c r="E984" s="13">
        <v>46.67</v>
      </c>
      <c r="F984" s="13">
        <v>9.33</v>
      </c>
      <c r="G984" s="13">
        <v>56</v>
      </c>
      <c r="H984" s="5" t="s">
        <v>13</v>
      </c>
      <c r="I984" s="7" t="s">
        <v>552</v>
      </c>
    </row>
    <row r="985" spans="1:9" ht="78.75" x14ac:dyDescent="0.25">
      <c r="A985" s="5">
        <f>A984 + 1</f>
        <v>698</v>
      </c>
      <c r="B985" s="5" t="s">
        <v>597</v>
      </c>
      <c r="C985" s="7">
        <v>406</v>
      </c>
      <c r="D985" s="12" t="s">
        <v>643</v>
      </c>
      <c r="E985" s="13">
        <v>56.67</v>
      </c>
      <c r="F985" s="13">
        <v>11.33</v>
      </c>
      <c r="G985" s="13">
        <v>68</v>
      </c>
      <c r="H985" s="5" t="s">
        <v>13</v>
      </c>
      <c r="I985" s="7" t="s">
        <v>552</v>
      </c>
    </row>
    <row r="986" spans="1:9" ht="63" x14ac:dyDescent="0.25">
      <c r="A986" s="5">
        <f>A985 + 1</f>
        <v>699</v>
      </c>
      <c r="B986" s="5" t="s">
        <v>599</v>
      </c>
      <c r="C986" s="7">
        <v>406</v>
      </c>
      <c r="D986" s="12" t="s">
        <v>644</v>
      </c>
      <c r="E986" s="13">
        <v>15.83</v>
      </c>
      <c r="F986" s="13">
        <v>3.17</v>
      </c>
      <c r="G986" s="13">
        <v>19</v>
      </c>
      <c r="H986" s="5" t="s">
        <v>13</v>
      </c>
      <c r="I986" s="7" t="s">
        <v>552</v>
      </c>
    </row>
    <row r="987" spans="1:9" ht="110.25" x14ac:dyDescent="0.25">
      <c r="A987" s="5">
        <f>A986 + 1</f>
        <v>700</v>
      </c>
      <c r="B987" s="5" t="s">
        <v>601</v>
      </c>
      <c r="C987" s="7">
        <v>406</v>
      </c>
      <c r="D987" s="12" t="s">
        <v>645</v>
      </c>
      <c r="E987" s="13">
        <v>10.83</v>
      </c>
      <c r="F987" s="13">
        <v>2.17</v>
      </c>
      <c r="G987" s="13">
        <v>13</v>
      </c>
      <c r="H987" s="5" t="s">
        <v>13</v>
      </c>
      <c r="I987" s="7" t="s">
        <v>552</v>
      </c>
    </row>
    <row r="988" spans="1:9" ht="15.75" x14ac:dyDescent="0.25">
      <c r="A988" s="17"/>
      <c r="B988" s="93" t="s">
        <v>646</v>
      </c>
      <c r="C988" s="65"/>
      <c r="D988" s="66"/>
      <c r="E988" s="21"/>
      <c r="F988" s="22"/>
      <c r="G988" s="22"/>
      <c r="H988" s="18"/>
      <c r="I988" s="18"/>
    </row>
    <row r="989" spans="1:9" ht="63" x14ac:dyDescent="0.25">
      <c r="A989" s="5">
        <f>A987 + 1</f>
        <v>701</v>
      </c>
      <c r="B989" s="5" t="s">
        <v>593</v>
      </c>
      <c r="C989" s="7">
        <v>406</v>
      </c>
      <c r="D989" s="12" t="s">
        <v>647</v>
      </c>
      <c r="E989" s="13">
        <v>30625</v>
      </c>
      <c r="F989" s="13">
        <v>6125</v>
      </c>
      <c r="G989" s="13">
        <v>36750</v>
      </c>
      <c r="H989" s="5" t="s">
        <v>13</v>
      </c>
      <c r="I989" s="7" t="s">
        <v>552</v>
      </c>
    </row>
    <row r="990" spans="1:9" ht="78.75" x14ac:dyDescent="0.25">
      <c r="A990" s="5">
        <f>A989 + 1</f>
        <v>702</v>
      </c>
      <c r="B990" s="5" t="s">
        <v>595</v>
      </c>
      <c r="C990" s="7">
        <v>406</v>
      </c>
      <c r="D990" s="12" t="s">
        <v>648</v>
      </c>
      <c r="E990" s="13">
        <v>15.83</v>
      </c>
      <c r="F990" s="13">
        <v>3.17</v>
      </c>
      <c r="G990" s="13">
        <v>19</v>
      </c>
      <c r="H990" s="5" t="s">
        <v>13</v>
      </c>
      <c r="I990" s="7" t="s">
        <v>552</v>
      </c>
    </row>
    <row r="991" spans="1:9" ht="78.75" x14ac:dyDescent="0.25">
      <c r="A991" s="5">
        <f>A990 + 1</f>
        <v>703</v>
      </c>
      <c r="B991" s="5" t="s">
        <v>597</v>
      </c>
      <c r="C991" s="7">
        <v>406</v>
      </c>
      <c r="D991" s="12" t="s">
        <v>649</v>
      </c>
      <c r="E991" s="13">
        <v>20.83</v>
      </c>
      <c r="F991" s="13">
        <v>4.17</v>
      </c>
      <c r="G991" s="13">
        <v>25</v>
      </c>
      <c r="H991" s="5" t="s">
        <v>13</v>
      </c>
      <c r="I991" s="7" t="s">
        <v>552</v>
      </c>
    </row>
    <row r="992" spans="1:9" ht="78.75" x14ac:dyDescent="0.25">
      <c r="A992" s="5">
        <f>A991 + 1</f>
        <v>704</v>
      </c>
      <c r="B992" s="5" t="s">
        <v>599</v>
      </c>
      <c r="C992" s="7">
        <v>406</v>
      </c>
      <c r="D992" s="12" t="s">
        <v>650</v>
      </c>
      <c r="E992" s="13">
        <v>10.83</v>
      </c>
      <c r="F992" s="13">
        <v>2.17</v>
      </c>
      <c r="G992" s="13">
        <v>13</v>
      </c>
      <c r="H992" s="5" t="s">
        <v>13</v>
      </c>
      <c r="I992" s="7" t="s">
        <v>552</v>
      </c>
    </row>
    <row r="993" spans="1:9" ht="110.25" x14ac:dyDescent="0.25">
      <c r="A993" s="5">
        <f>A992 + 1</f>
        <v>705</v>
      </c>
      <c r="B993" s="5" t="s">
        <v>601</v>
      </c>
      <c r="C993" s="7">
        <v>406</v>
      </c>
      <c r="D993" s="12" t="s">
        <v>651</v>
      </c>
      <c r="E993" s="13">
        <v>5.83</v>
      </c>
      <c r="F993" s="13">
        <v>1.17</v>
      </c>
      <c r="G993" s="13">
        <v>7</v>
      </c>
      <c r="H993" s="5" t="s">
        <v>13</v>
      </c>
      <c r="I993" s="7" t="s">
        <v>552</v>
      </c>
    </row>
    <row r="994" spans="1:9" ht="15.75" x14ac:dyDescent="0.25">
      <c r="A994" s="17"/>
      <c r="B994" s="70" t="s">
        <v>652</v>
      </c>
      <c r="C994" s="65"/>
      <c r="D994" s="66"/>
      <c r="E994" s="21"/>
      <c r="F994" s="22"/>
      <c r="G994" s="22"/>
      <c r="H994" s="18"/>
      <c r="I994" s="18"/>
    </row>
    <row r="995" spans="1:9" ht="47.25" x14ac:dyDescent="0.25">
      <c r="A995" s="5">
        <f>A993 + 1</f>
        <v>706</v>
      </c>
      <c r="B995" s="5" t="s">
        <v>593</v>
      </c>
      <c r="C995" s="7">
        <v>406</v>
      </c>
      <c r="D995" s="12" t="s">
        <v>653</v>
      </c>
      <c r="E995" s="13">
        <v>30625</v>
      </c>
      <c r="F995" s="13">
        <v>6125</v>
      </c>
      <c r="G995" s="13">
        <v>36750</v>
      </c>
      <c r="H995" s="5" t="s">
        <v>13</v>
      </c>
      <c r="I995" s="7" t="s">
        <v>552</v>
      </c>
    </row>
    <row r="996" spans="1:9" ht="63" x14ac:dyDescent="0.25">
      <c r="A996" s="5">
        <f>A995 + 1</f>
        <v>707</v>
      </c>
      <c r="B996" s="5" t="s">
        <v>595</v>
      </c>
      <c r="C996" s="7">
        <v>406</v>
      </c>
      <c r="D996" s="12" t="s">
        <v>654</v>
      </c>
      <c r="E996" s="13">
        <v>10.83</v>
      </c>
      <c r="F996" s="13">
        <v>2.17</v>
      </c>
      <c r="G996" s="13">
        <v>13</v>
      </c>
      <c r="H996" s="5" t="s">
        <v>13</v>
      </c>
      <c r="I996" s="7" t="s">
        <v>552</v>
      </c>
    </row>
    <row r="997" spans="1:9" ht="78.75" x14ac:dyDescent="0.25">
      <c r="A997" s="5">
        <f>A996 + 1</f>
        <v>708</v>
      </c>
      <c r="B997" s="5" t="s">
        <v>597</v>
      </c>
      <c r="C997" s="7">
        <v>406</v>
      </c>
      <c r="D997" s="12" t="s">
        <v>655</v>
      </c>
      <c r="E997" s="13">
        <v>15.83</v>
      </c>
      <c r="F997" s="13">
        <v>3.17</v>
      </c>
      <c r="G997" s="13">
        <v>19</v>
      </c>
      <c r="H997" s="5" t="s">
        <v>13</v>
      </c>
      <c r="I997" s="7" t="s">
        <v>552</v>
      </c>
    </row>
    <row r="998" spans="1:9" ht="63" x14ac:dyDescent="0.25">
      <c r="A998" s="5">
        <f>A997 + 1</f>
        <v>709</v>
      </c>
      <c r="B998" s="5" t="s">
        <v>599</v>
      </c>
      <c r="C998" s="7">
        <v>406</v>
      </c>
      <c r="D998" s="12" t="s">
        <v>656</v>
      </c>
      <c r="E998" s="13">
        <v>5.83</v>
      </c>
      <c r="F998" s="13">
        <v>1.17</v>
      </c>
      <c r="G998" s="13">
        <v>7</v>
      </c>
      <c r="H998" s="5" t="s">
        <v>13</v>
      </c>
      <c r="I998" s="7" t="s">
        <v>552</v>
      </c>
    </row>
    <row r="999" spans="1:9" ht="94.5" x14ac:dyDescent="0.25">
      <c r="A999" s="5">
        <f>A998 + 1</f>
        <v>710</v>
      </c>
      <c r="B999" s="5" t="s">
        <v>601</v>
      </c>
      <c r="C999" s="7">
        <v>406</v>
      </c>
      <c r="D999" s="12" t="s">
        <v>657</v>
      </c>
      <c r="E999" s="13">
        <v>5.83</v>
      </c>
      <c r="F999" s="13">
        <v>1.17</v>
      </c>
      <c r="G999" s="13">
        <v>7</v>
      </c>
      <c r="H999" s="5" t="s">
        <v>13</v>
      </c>
      <c r="I999" s="7" t="s">
        <v>552</v>
      </c>
    </row>
    <row r="1000" spans="1:9" ht="15.75" x14ac:dyDescent="0.25">
      <c r="A1000" s="17"/>
      <c r="B1000" s="70" t="s">
        <v>658</v>
      </c>
      <c r="C1000" s="65"/>
      <c r="D1000" s="66"/>
      <c r="E1000" s="21"/>
      <c r="F1000" s="22"/>
      <c r="G1000" s="22"/>
      <c r="H1000" s="18"/>
      <c r="I1000" s="18"/>
    </row>
    <row r="1001" spans="1:9" ht="47.25" x14ac:dyDescent="0.25">
      <c r="A1001" s="5">
        <f>A999 + 1</f>
        <v>711</v>
      </c>
      <c r="B1001" s="5" t="s">
        <v>593</v>
      </c>
      <c r="C1001" s="7">
        <v>406</v>
      </c>
      <c r="D1001" s="12" t="s">
        <v>659</v>
      </c>
      <c r="E1001" s="13">
        <v>30625</v>
      </c>
      <c r="F1001" s="13">
        <v>6125</v>
      </c>
      <c r="G1001" s="13">
        <v>36750</v>
      </c>
      <c r="H1001" s="5" t="s">
        <v>13</v>
      </c>
      <c r="I1001" s="7" t="s">
        <v>552</v>
      </c>
    </row>
    <row r="1002" spans="1:9" ht="78.75" x14ac:dyDescent="0.25">
      <c r="A1002" s="5">
        <f>A1001 + 1</f>
        <v>712</v>
      </c>
      <c r="B1002" s="5" t="s">
        <v>595</v>
      </c>
      <c r="C1002" s="7">
        <v>406</v>
      </c>
      <c r="D1002" s="12" t="s">
        <v>660</v>
      </c>
      <c r="E1002" s="13">
        <v>15.83</v>
      </c>
      <c r="F1002" s="13">
        <v>3.17</v>
      </c>
      <c r="G1002" s="13">
        <v>19</v>
      </c>
      <c r="H1002" s="5" t="s">
        <v>13</v>
      </c>
      <c r="I1002" s="7" t="s">
        <v>552</v>
      </c>
    </row>
    <row r="1003" spans="1:9" ht="141.75" x14ac:dyDescent="0.25">
      <c r="A1003" s="5">
        <f>A1002 + 1</f>
        <v>713</v>
      </c>
      <c r="B1003" s="5" t="s">
        <v>597</v>
      </c>
      <c r="C1003" s="7">
        <v>406</v>
      </c>
      <c r="D1003" s="12" t="s">
        <v>661</v>
      </c>
      <c r="E1003" s="13">
        <v>370.83</v>
      </c>
      <c r="F1003" s="13">
        <v>74.17</v>
      </c>
      <c r="G1003" s="13">
        <v>445</v>
      </c>
      <c r="H1003" s="5" t="s">
        <v>13</v>
      </c>
      <c r="I1003" s="7" t="s">
        <v>552</v>
      </c>
    </row>
    <row r="1004" spans="1:9" ht="78.75" x14ac:dyDescent="0.25">
      <c r="A1004" s="5">
        <f>A1003 + 1</f>
        <v>714</v>
      </c>
      <c r="B1004" s="5" t="s">
        <v>599</v>
      </c>
      <c r="C1004" s="7">
        <v>406</v>
      </c>
      <c r="D1004" s="12" t="s">
        <v>662</v>
      </c>
      <c r="E1004" s="13">
        <v>20.83</v>
      </c>
      <c r="F1004" s="13">
        <v>4.17</v>
      </c>
      <c r="G1004" s="13">
        <v>25</v>
      </c>
      <c r="H1004" s="5" t="s">
        <v>13</v>
      </c>
      <c r="I1004" s="7" t="s">
        <v>552</v>
      </c>
    </row>
    <row r="1005" spans="1:9" ht="63" x14ac:dyDescent="0.25">
      <c r="A1005" s="5">
        <f>A1004 + 1</f>
        <v>715</v>
      </c>
      <c r="B1005" s="5" t="s">
        <v>601</v>
      </c>
      <c r="C1005" s="7">
        <v>406</v>
      </c>
      <c r="D1005" s="12" t="s">
        <v>663</v>
      </c>
      <c r="E1005" s="13">
        <v>10.83</v>
      </c>
      <c r="F1005" s="13">
        <v>2.17</v>
      </c>
      <c r="G1005" s="13">
        <v>13</v>
      </c>
      <c r="H1005" s="5" t="s">
        <v>13</v>
      </c>
      <c r="I1005" s="7" t="s">
        <v>552</v>
      </c>
    </row>
    <row r="1006" spans="1:9" ht="110.25" x14ac:dyDescent="0.25">
      <c r="A1006" s="5">
        <f>A1005 + 1</f>
        <v>716</v>
      </c>
      <c r="B1006" s="5" t="s">
        <v>664</v>
      </c>
      <c r="C1006" s="7">
        <v>406</v>
      </c>
      <c r="D1006" s="12" t="s">
        <v>665</v>
      </c>
      <c r="E1006" s="13">
        <v>5.83</v>
      </c>
      <c r="F1006" s="13">
        <v>1.17</v>
      </c>
      <c r="G1006" s="13">
        <v>7</v>
      </c>
      <c r="H1006" s="5" t="s">
        <v>13</v>
      </c>
      <c r="I1006" s="7" t="s">
        <v>552</v>
      </c>
    </row>
    <row r="1007" spans="1:9" ht="15.75" x14ac:dyDescent="0.25">
      <c r="A1007" s="17"/>
      <c r="B1007" s="70" t="s">
        <v>666</v>
      </c>
      <c r="C1007" s="65"/>
      <c r="D1007" s="66"/>
      <c r="E1007" s="21"/>
      <c r="F1007" s="22"/>
      <c r="G1007" s="22"/>
      <c r="H1007" s="18"/>
      <c r="I1007" s="18"/>
    </row>
    <row r="1008" spans="1:9" ht="47.25" x14ac:dyDescent="0.25">
      <c r="A1008" s="5">
        <f>A1006 + 1</f>
        <v>717</v>
      </c>
      <c r="B1008" s="5" t="s">
        <v>593</v>
      </c>
      <c r="C1008" s="7">
        <v>406</v>
      </c>
      <c r="D1008" s="12" t="s">
        <v>667</v>
      </c>
      <c r="E1008" s="13">
        <v>42875</v>
      </c>
      <c r="F1008" s="13">
        <v>8575</v>
      </c>
      <c r="G1008" s="13">
        <v>51450</v>
      </c>
      <c r="H1008" s="5" t="s">
        <v>13</v>
      </c>
      <c r="I1008" s="7" t="s">
        <v>552</v>
      </c>
    </row>
    <row r="1009" spans="1:9" ht="63" x14ac:dyDescent="0.25">
      <c r="A1009" s="5">
        <f>A1008 + 1</f>
        <v>718</v>
      </c>
      <c r="B1009" s="5" t="s">
        <v>595</v>
      </c>
      <c r="C1009" s="7">
        <v>406</v>
      </c>
      <c r="D1009" s="12" t="s">
        <v>668</v>
      </c>
      <c r="E1009" s="13">
        <v>742.5</v>
      </c>
      <c r="F1009" s="13">
        <v>148.5</v>
      </c>
      <c r="G1009" s="13">
        <v>891</v>
      </c>
      <c r="H1009" s="5" t="s">
        <v>13</v>
      </c>
      <c r="I1009" s="7" t="s">
        <v>552</v>
      </c>
    </row>
    <row r="1010" spans="1:9" ht="78.75" x14ac:dyDescent="0.25">
      <c r="A1010" s="5">
        <f>A1009 + 1</f>
        <v>719</v>
      </c>
      <c r="B1010" s="5" t="s">
        <v>597</v>
      </c>
      <c r="C1010" s="7">
        <v>406</v>
      </c>
      <c r="D1010" s="12" t="s">
        <v>669</v>
      </c>
      <c r="E1010" s="13">
        <v>930.83</v>
      </c>
      <c r="F1010" s="13">
        <v>186.17</v>
      </c>
      <c r="G1010" s="13">
        <v>1117</v>
      </c>
      <c r="H1010" s="5" t="s">
        <v>13</v>
      </c>
      <c r="I1010" s="7" t="s">
        <v>552</v>
      </c>
    </row>
    <row r="1011" spans="1:9" ht="63" x14ac:dyDescent="0.25">
      <c r="A1011" s="5">
        <f>A1010 + 1</f>
        <v>720</v>
      </c>
      <c r="B1011" s="5" t="s">
        <v>599</v>
      </c>
      <c r="C1011" s="7">
        <v>406</v>
      </c>
      <c r="D1011" s="12" t="s">
        <v>670</v>
      </c>
      <c r="E1011" s="13">
        <v>560</v>
      </c>
      <c r="F1011" s="13">
        <v>112</v>
      </c>
      <c r="G1011" s="13">
        <v>672</v>
      </c>
      <c r="H1011" s="5" t="s">
        <v>13</v>
      </c>
      <c r="I1011" s="7" t="s">
        <v>552</v>
      </c>
    </row>
    <row r="1012" spans="1:9" ht="94.5" x14ac:dyDescent="0.25">
      <c r="A1012" s="5">
        <f>A1011 + 1</f>
        <v>721</v>
      </c>
      <c r="B1012" s="5" t="s">
        <v>601</v>
      </c>
      <c r="C1012" s="7">
        <v>406</v>
      </c>
      <c r="D1012" s="12" t="s">
        <v>671</v>
      </c>
      <c r="E1012" s="13">
        <v>96.67</v>
      </c>
      <c r="F1012" s="13">
        <v>19.329999999999998</v>
      </c>
      <c r="G1012" s="13">
        <v>116</v>
      </c>
      <c r="H1012" s="5" t="s">
        <v>13</v>
      </c>
      <c r="I1012" s="7" t="s">
        <v>552</v>
      </c>
    </row>
    <row r="1013" spans="1:9" ht="15.75" x14ac:dyDescent="0.25">
      <c r="A1013" s="17"/>
      <c r="B1013" s="70" t="s">
        <v>672</v>
      </c>
      <c r="C1013" s="65"/>
      <c r="D1013" s="66"/>
      <c r="E1013" s="21"/>
      <c r="F1013" s="22"/>
      <c r="G1013" s="22"/>
      <c r="H1013" s="18"/>
      <c r="I1013" s="18"/>
    </row>
    <row r="1014" spans="1:9" ht="47.25" x14ac:dyDescent="0.25">
      <c r="A1014" s="5">
        <f>A1012 + 1</f>
        <v>722</v>
      </c>
      <c r="B1014" s="5" t="s">
        <v>593</v>
      </c>
      <c r="C1014" s="7">
        <v>406</v>
      </c>
      <c r="D1014" s="12" t="s">
        <v>673</v>
      </c>
      <c r="E1014" s="13">
        <v>30625</v>
      </c>
      <c r="F1014" s="13">
        <v>6125</v>
      </c>
      <c r="G1014" s="13">
        <v>36750</v>
      </c>
      <c r="H1014" s="5" t="s">
        <v>13</v>
      </c>
      <c r="I1014" s="7" t="s">
        <v>552</v>
      </c>
    </row>
    <row r="1015" spans="1:9" ht="78.75" x14ac:dyDescent="0.25">
      <c r="A1015" s="5">
        <f>A1014 + 1</f>
        <v>723</v>
      </c>
      <c r="B1015" s="5" t="s">
        <v>595</v>
      </c>
      <c r="C1015" s="7">
        <v>406</v>
      </c>
      <c r="D1015" s="12" t="s">
        <v>674</v>
      </c>
      <c r="E1015" s="13">
        <v>1855.83</v>
      </c>
      <c r="F1015" s="13">
        <v>371.17</v>
      </c>
      <c r="G1015" s="13">
        <v>2227</v>
      </c>
      <c r="H1015" s="5" t="s">
        <v>13</v>
      </c>
      <c r="I1015" s="7" t="s">
        <v>552</v>
      </c>
    </row>
    <row r="1016" spans="1:9" ht="78.75" x14ac:dyDescent="0.25">
      <c r="A1016" s="5">
        <f>A1015 + 1</f>
        <v>724</v>
      </c>
      <c r="B1016" s="5" t="s">
        <v>597</v>
      </c>
      <c r="C1016" s="7">
        <v>406</v>
      </c>
      <c r="D1016" s="12" t="s">
        <v>675</v>
      </c>
      <c r="E1016" s="13">
        <v>1855.83</v>
      </c>
      <c r="F1016" s="13">
        <v>371.17</v>
      </c>
      <c r="G1016" s="13">
        <v>2227</v>
      </c>
      <c r="H1016" s="5" t="s">
        <v>13</v>
      </c>
      <c r="I1016" s="7" t="s">
        <v>552</v>
      </c>
    </row>
    <row r="1017" spans="1:9" ht="94.5" x14ac:dyDescent="0.25">
      <c r="A1017" s="5">
        <f>A1016 + 1</f>
        <v>725</v>
      </c>
      <c r="B1017" s="5" t="s">
        <v>599</v>
      </c>
      <c r="C1017" s="7">
        <v>406</v>
      </c>
      <c r="D1017" s="12" t="s">
        <v>676</v>
      </c>
      <c r="E1017" s="13">
        <v>560</v>
      </c>
      <c r="F1017" s="13">
        <v>112</v>
      </c>
      <c r="G1017" s="13">
        <v>672</v>
      </c>
      <c r="H1017" s="5" t="s">
        <v>13</v>
      </c>
      <c r="I1017" s="7" t="s">
        <v>552</v>
      </c>
    </row>
    <row r="1018" spans="1:9" ht="110.25" x14ac:dyDescent="0.25">
      <c r="A1018" s="5">
        <f>A1017 + 1</f>
        <v>726</v>
      </c>
      <c r="B1018" s="5" t="s">
        <v>601</v>
      </c>
      <c r="C1018" s="7">
        <v>406</v>
      </c>
      <c r="D1018" s="12" t="s">
        <v>677</v>
      </c>
      <c r="E1018" s="13">
        <v>37975</v>
      </c>
      <c r="F1018" s="13">
        <v>7595</v>
      </c>
      <c r="G1018" s="13">
        <v>45570</v>
      </c>
      <c r="H1018" s="5" t="s">
        <v>13</v>
      </c>
      <c r="I1018" s="7" t="s">
        <v>552</v>
      </c>
    </row>
    <row r="1019" spans="1:9" ht="15.75" x14ac:dyDescent="0.25">
      <c r="A1019" s="17"/>
      <c r="B1019" s="70" t="s">
        <v>678</v>
      </c>
      <c r="C1019" s="65"/>
      <c r="D1019" s="66"/>
      <c r="E1019" s="21"/>
      <c r="F1019" s="22"/>
      <c r="G1019" s="22"/>
      <c r="H1019" s="18"/>
      <c r="I1019" s="18"/>
    </row>
    <row r="1020" spans="1:9" ht="47.25" x14ac:dyDescent="0.25">
      <c r="A1020" s="5">
        <f>A1018 + 1</f>
        <v>727</v>
      </c>
      <c r="B1020" s="5" t="s">
        <v>593</v>
      </c>
      <c r="C1020" s="7">
        <v>406</v>
      </c>
      <c r="D1020" s="12" t="s">
        <v>679</v>
      </c>
      <c r="E1020" s="13">
        <v>30625</v>
      </c>
      <c r="F1020" s="13">
        <v>6125</v>
      </c>
      <c r="G1020" s="13">
        <v>36750</v>
      </c>
      <c r="H1020" s="5" t="s">
        <v>13</v>
      </c>
      <c r="I1020" s="7" t="s">
        <v>552</v>
      </c>
    </row>
    <row r="1021" spans="1:9" ht="78.75" x14ac:dyDescent="0.25">
      <c r="A1021" s="5">
        <f>A1020 + 1</f>
        <v>728</v>
      </c>
      <c r="B1021" s="5" t="s">
        <v>595</v>
      </c>
      <c r="C1021" s="7">
        <v>406</v>
      </c>
      <c r="D1021" s="12" t="s">
        <v>680</v>
      </c>
      <c r="E1021" s="13">
        <v>10.83</v>
      </c>
      <c r="F1021" s="13">
        <v>2.17</v>
      </c>
      <c r="G1021" s="13">
        <v>13</v>
      </c>
      <c r="H1021" s="5" t="s">
        <v>13</v>
      </c>
      <c r="I1021" s="7" t="s">
        <v>552</v>
      </c>
    </row>
    <row r="1022" spans="1:9" ht="78.75" x14ac:dyDescent="0.25">
      <c r="A1022" s="5">
        <f>A1021 + 1</f>
        <v>729</v>
      </c>
      <c r="B1022" s="5" t="s">
        <v>597</v>
      </c>
      <c r="C1022" s="7">
        <v>406</v>
      </c>
      <c r="D1022" s="12" t="s">
        <v>681</v>
      </c>
      <c r="E1022" s="13">
        <v>10.83</v>
      </c>
      <c r="F1022" s="13">
        <v>2.17</v>
      </c>
      <c r="G1022" s="13">
        <v>13</v>
      </c>
      <c r="H1022" s="5" t="s">
        <v>13</v>
      </c>
      <c r="I1022" s="7" t="s">
        <v>552</v>
      </c>
    </row>
    <row r="1023" spans="1:9" ht="78.75" x14ac:dyDescent="0.25">
      <c r="A1023" s="5">
        <f>A1022 + 1</f>
        <v>730</v>
      </c>
      <c r="B1023" s="5" t="s">
        <v>599</v>
      </c>
      <c r="C1023" s="7">
        <v>406</v>
      </c>
      <c r="D1023" s="12" t="s">
        <v>682</v>
      </c>
      <c r="E1023" s="13">
        <v>5.83</v>
      </c>
      <c r="F1023" s="13">
        <v>1.17</v>
      </c>
      <c r="G1023" s="13">
        <v>7</v>
      </c>
      <c r="H1023" s="5" t="s">
        <v>13</v>
      </c>
      <c r="I1023" s="7" t="s">
        <v>552</v>
      </c>
    </row>
    <row r="1024" spans="1:9" ht="110.25" x14ac:dyDescent="0.25">
      <c r="A1024" s="5">
        <f>A1023 + 1</f>
        <v>731</v>
      </c>
      <c r="B1024" s="5" t="s">
        <v>601</v>
      </c>
      <c r="C1024" s="7">
        <v>406</v>
      </c>
      <c r="D1024" s="12" t="s">
        <v>683</v>
      </c>
      <c r="E1024" s="13">
        <v>5.83</v>
      </c>
      <c r="F1024" s="13">
        <v>1.17</v>
      </c>
      <c r="G1024" s="13">
        <v>7</v>
      </c>
      <c r="H1024" s="5" t="s">
        <v>13</v>
      </c>
      <c r="I1024" s="7" t="s">
        <v>552</v>
      </c>
    </row>
    <row r="1025" spans="1:9" ht="15.75" x14ac:dyDescent="0.25">
      <c r="A1025" s="17"/>
      <c r="B1025" s="70" t="s">
        <v>684</v>
      </c>
      <c r="C1025" s="65"/>
      <c r="D1025" s="66"/>
      <c r="E1025" s="21"/>
      <c r="F1025" s="22"/>
      <c r="G1025" s="22"/>
      <c r="H1025" s="18"/>
      <c r="I1025" s="18"/>
    </row>
    <row r="1026" spans="1:9" ht="47.25" x14ac:dyDescent="0.25">
      <c r="A1026" s="5">
        <f>A1024 + 1</f>
        <v>732</v>
      </c>
      <c r="B1026" s="5" t="s">
        <v>593</v>
      </c>
      <c r="C1026" s="7">
        <v>406</v>
      </c>
      <c r="D1026" s="12" t="s">
        <v>685</v>
      </c>
      <c r="E1026" s="13">
        <v>30625</v>
      </c>
      <c r="F1026" s="13">
        <v>6125</v>
      </c>
      <c r="G1026" s="13">
        <v>36750</v>
      </c>
      <c r="H1026" s="5" t="s">
        <v>13</v>
      </c>
      <c r="I1026" s="7" t="s">
        <v>552</v>
      </c>
    </row>
    <row r="1027" spans="1:9" ht="63" x14ac:dyDescent="0.25">
      <c r="A1027" s="5">
        <f>A1026 + 1</f>
        <v>733</v>
      </c>
      <c r="B1027" s="5" t="s">
        <v>595</v>
      </c>
      <c r="C1027" s="7">
        <v>406</v>
      </c>
      <c r="D1027" s="12" t="s">
        <v>686</v>
      </c>
      <c r="E1027" s="13">
        <v>15.83</v>
      </c>
      <c r="F1027" s="13">
        <v>3.17</v>
      </c>
      <c r="G1027" s="13">
        <v>19</v>
      </c>
      <c r="H1027" s="5" t="s">
        <v>13</v>
      </c>
      <c r="I1027" s="7" t="s">
        <v>552</v>
      </c>
    </row>
    <row r="1028" spans="1:9" ht="78.75" x14ac:dyDescent="0.25">
      <c r="A1028" s="5">
        <f>A1027 + 1</f>
        <v>734</v>
      </c>
      <c r="B1028" s="5" t="s">
        <v>597</v>
      </c>
      <c r="C1028" s="7">
        <v>406</v>
      </c>
      <c r="D1028" s="12" t="s">
        <v>687</v>
      </c>
      <c r="E1028" s="13">
        <v>20.83</v>
      </c>
      <c r="F1028" s="13">
        <v>4.17</v>
      </c>
      <c r="G1028" s="13">
        <v>25</v>
      </c>
      <c r="H1028" s="5" t="s">
        <v>13</v>
      </c>
      <c r="I1028" s="7" t="s">
        <v>552</v>
      </c>
    </row>
    <row r="1029" spans="1:9" ht="63" x14ac:dyDescent="0.25">
      <c r="A1029" s="5">
        <f>A1028 + 1</f>
        <v>735</v>
      </c>
      <c r="B1029" s="5" t="s">
        <v>599</v>
      </c>
      <c r="C1029" s="7">
        <v>406</v>
      </c>
      <c r="D1029" s="12" t="s">
        <v>688</v>
      </c>
      <c r="E1029" s="13">
        <v>10.83</v>
      </c>
      <c r="F1029" s="13">
        <v>2.17</v>
      </c>
      <c r="G1029" s="13">
        <v>13</v>
      </c>
      <c r="H1029" s="5" t="s">
        <v>13</v>
      </c>
      <c r="I1029" s="7" t="s">
        <v>552</v>
      </c>
    </row>
    <row r="1030" spans="1:9" ht="110.25" x14ac:dyDescent="0.25">
      <c r="A1030" s="5">
        <f>A1029 + 1</f>
        <v>736</v>
      </c>
      <c r="B1030" s="5" t="s">
        <v>601</v>
      </c>
      <c r="C1030" s="7">
        <v>406</v>
      </c>
      <c r="D1030" s="12" t="s">
        <v>689</v>
      </c>
      <c r="E1030" s="13">
        <v>5.83</v>
      </c>
      <c r="F1030" s="13">
        <v>1.17</v>
      </c>
      <c r="G1030" s="13">
        <v>7</v>
      </c>
      <c r="H1030" s="5" t="s">
        <v>13</v>
      </c>
      <c r="I1030" s="7" t="s">
        <v>552</v>
      </c>
    </row>
    <row r="1031" spans="1:9" ht="15.75" x14ac:dyDescent="0.25">
      <c r="A1031" s="17"/>
      <c r="B1031" s="70" t="s">
        <v>690</v>
      </c>
      <c r="C1031" s="65"/>
      <c r="D1031" s="66"/>
      <c r="E1031" s="21"/>
      <c r="F1031" s="22"/>
      <c r="G1031" s="22"/>
      <c r="H1031" s="18"/>
      <c r="I1031" s="18"/>
    </row>
    <row r="1032" spans="1:9" ht="47.25" x14ac:dyDescent="0.25">
      <c r="A1032" s="5">
        <f>A1030 + 1</f>
        <v>737</v>
      </c>
      <c r="B1032" s="5" t="s">
        <v>593</v>
      </c>
      <c r="C1032" s="7">
        <v>406</v>
      </c>
      <c r="D1032" s="12" t="s">
        <v>691</v>
      </c>
      <c r="E1032" s="13">
        <v>30625</v>
      </c>
      <c r="F1032" s="13">
        <v>6125</v>
      </c>
      <c r="G1032" s="13">
        <v>36750</v>
      </c>
      <c r="H1032" s="5" t="s">
        <v>13</v>
      </c>
      <c r="I1032" s="7" t="s">
        <v>552</v>
      </c>
    </row>
    <row r="1033" spans="1:9" ht="94.5" x14ac:dyDescent="0.25">
      <c r="A1033" s="5">
        <f>A1032 + 1</f>
        <v>738</v>
      </c>
      <c r="B1033" s="5" t="s">
        <v>595</v>
      </c>
      <c r="C1033" s="7">
        <v>406</v>
      </c>
      <c r="D1033" s="12" t="s">
        <v>692</v>
      </c>
      <c r="E1033" s="13">
        <v>111475</v>
      </c>
      <c r="F1033" s="13">
        <v>22295</v>
      </c>
      <c r="G1033" s="13">
        <v>133770</v>
      </c>
      <c r="H1033" s="5" t="s">
        <v>13</v>
      </c>
      <c r="I1033" s="7" t="s">
        <v>552</v>
      </c>
    </row>
    <row r="1034" spans="1:9" ht="78.75" x14ac:dyDescent="0.25">
      <c r="A1034" s="5">
        <f>A1033 + 1</f>
        <v>739</v>
      </c>
      <c r="B1034" s="5" t="s">
        <v>597</v>
      </c>
      <c r="C1034" s="7">
        <v>406</v>
      </c>
      <c r="D1034" s="12" t="s">
        <v>693</v>
      </c>
      <c r="E1034" s="13">
        <v>111475</v>
      </c>
      <c r="F1034" s="13">
        <v>22295</v>
      </c>
      <c r="G1034" s="13">
        <v>133770</v>
      </c>
      <c r="H1034" s="5" t="s">
        <v>13</v>
      </c>
      <c r="I1034" s="7" t="s">
        <v>552</v>
      </c>
    </row>
    <row r="1035" spans="1:9" ht="63" x14ac:dyDescent="0.25">
      <c r="A1035" s="5">
        <f>A1034 + 1</f>
        <v>740</v>
      </c>
      <c r="B1035" s="5" t="s">
        <v>599</v>
      </c>
      <c r="C1035" s="7">
        <v>406</v>
      </c>
      <c r="D1035" s="12" t="s">
        <v>694</v>
      </c>
      <c r="E1035" s="13">
        <v>10.83</v>
      </c>
      <c r="F1035" s="13">
        <v>2.17</v>
      </c>
      <c r="G1035" s="13">
        <v>13</v>
      </c>
      <c r="H1035" s="5" t="s">
        <v>13</v>
      </c>
      <c r="I1035" s="7" t="s">
        <v>552</v>
      </c>
    </row>
    <row r="1036" spans="1:9" ht="78.75" x14ac:dyDescent="0.25">
      <c r="A1036" s="5">
        <f>A1035 + 1</f>
        <v>741</v>
      </c>
      <c r="B1036" s="5" t="s">
        <v>601</v>
      </c>
      <c r="C1036" s="7">
        <v>406</v>
      </c>
      <c r="D1036" s="12" t="s">
        <v>695</v>
      </c>
      <c r="E1036" s="13">
        <v>367500</v>
      </c>
      <c r="F1036" s="13">
        <v>73500</v>
      </c>
      <c r="G1036" s="13">
        <v>441000</v>
      </c>
      <c r="H1036" s="5" t="s">
        <v>13</v>
      </c>
      <c r="I1036" s="7" t="s">
        <v>552</v>
      </c>
    </row>
    <row r="1037" spans="1:9" ht="15.75" x14ac:dyDescent="0.25">
      <c r="A1037" s="17"/>
      <c r="B1037" s="70" t="s">
        <v>696</v>
      </c>
      <c r="C1037" s="65"/>
      <c r="D1037" s="66"/>
      <c r="E1037" s="21"/>
      <c r="F1037" s="22"/>
      <c r="G1037" s="22"/>
      <c r="H1037" s="18"/>
      <c r="I1037" s="18"/>
    </row>
    <row r="1038" spans="1:9" ht="47.25" x14ac:dyDescent="0.25">
      <c r="A1038" s="5">
        <f>A1036 + 1</f>
        <v>742</v>
      </c>
      <c r="B1038" s="5" t="s">
        <v>593</v>
      </c>
      <c r="C1038" s="7">
        <v>406</v>
      </c>
      <c r="D1038" s="12" t="s">
        <v>697</v>
      </c>
      <c r="E1038" s="13">
        <v>42875</v>
      </c>
      <c r="F1038" s="13">
        <v>8575</v>
      </c>
      <c r="G1038" s="13">
        <v>51450</v>
      </c>
      <c r="H1038" s="5" t="s">
        <v>13</v>
      </c>
      <c r="I1038" s="7" t="s">
        <v>552</v>
      </c>
    </row>
    <row r="1039" spans="1:9" ht="94.5" x14ac:dyDescent="0.25">
      <c r="A1039" s="5">
        <f>A1038 + 1</f>
        <v>743</v>
      </c>
      <c r="B1039" s="5" t="s">
        <v>595</v>
      </c>
      <c r="C1039" s="7">
        <v>406</v>
      </c>
      <c r="D1039" s="12" t="s">
        <v>698</v>
      </c>
      <c r="E1039" s="13">
        <v>111475</v>
      </c>
      <c r="F1039" s="13">
        <v>22295</v>
      </c>
      <c r="G1039" s="13">
        <v>133770</v>
      </c>
      <c r="H1039" s="5" t="s">
        <v>13</v>
      </c>
      <c r="I1039" s="7" t="s">
        <v>552</v>
      </c>
    </row>
    <row r="1040" spans="1:9" ht="78.75" x14ac:dyDescent="0.25">
      <c r="A1040" s="5">
        <f>A1039 + 1</f>
        <v>744</v>
      </c>
      <c r="B1040" s="5" t="s">
        <v>597</v>
      </c>
      <c r="C1040" s="7">
        <v>406</v>
      </c>
      <c r="D1040" s="12" t="s">
        <v>699</v>
      </c>
      <c r="E1040" s="13">
        <v>111475</v>
      </c>
      <c r="F1040" s="13">
        <v>22295</v>
      </c>
      <c r="G1040" s="13">
        <v>133770</v>
      </c>
      <c r="H1040" s="5" t="s">
        <v>13</v>
      </c>
      <c r="I1040" s="7" t="s">
        <v>552</v>
      </c>
    </row>
    <row r="1041" spans="1:9" ht="63" x14ac:dyDescent="0.25">
      <c r="A1041" s="5">
        <f>A1040 + 1</f>
        <v>745</v>
      </c>
      <c r="B1041" s="5" t="s">
        <v>599</v>
      </c>
      <c r="C1041" s="7">
        <v>406</v>
      </c>
      <c r="D1041" s="12" t="s">
        <v>700</v>
      </c>
      <c r="E1041" s="13">
        <v>112.5</v>
      </c>
      <c r="F1041" s="13">
        <v>22.5</v>
      </c>
      <c r="G1041" s="13">
        <v>135</v>
      </c>
      <c r="H1041" s="5" t="s">
        <v>13</v>
      </c>
      <c r="I1041" s="7" t="s">
        <v>552</v>
      </c>
    </row>
    <row r="1042" spans="1:9" ht="78.75" x14ac:dyDescent="0.25">
      <c r="A1042" s="5">
        <f>A1041 + 1</f>
        <v>746</v>
      </c>
      <c r="B1042" s="5" t="s">
        <v>601</v>
      </c>
      <c r="C1042" s="7">
        <v>406</v>
      </c>
      <c r="D1042" s="12" t="s">
        <v>701</v>
      </c>
      <c r="E1042" s="13">
        <v>367500</v>
      </c>
      <c r="F1042" s="13">
        <v>73500</v>
      </c>
      <c r="G1042" s="13">
        <v>441000</v>
      </c>
      <c r="H1042" s="5" t="s">
        <v>13</v>
      </c>
      <c r="I1042" s="7" t="s">
        <v>552</v>
      </c>
    </row>
    <row r="1043" spans="1:9" ht="15.75" x14ac:dyDescent="0.25">
      <c r="A1043" s="17"/>
      <c r="B1043" s="93" t="s">
        <v>702</v>
      </c>
      <c r="C1043" s="65"/>
      <c r="D1043" s="66"/>
      <c r="E1043" s="21"/>
      <c r="F1043" s="22"/>
      <c r="G1043" s="22"/>
      <c r="H1043" s="18"/>
      <c r="I1043" s="18"/>
    </row>
    <row r="1044" spans="1:9" ht="94.5" x14ac:dyDescent="0.25">
      <c r="A1044" s="5">
        <f>A1042 + 1</f>
        <v>747</v>
      </c>
      <c r="B1044" s="5" t="s">
        <v>593</v>
      </c>
      <c r="C1044" s="7">
        <v>406</v>
      </c>
      <c r="D1044" s="12" t="s">
        <v>703</v>
      </c>
      <c r="E1044" s="13">
        <v>30625</v>
      </c>
      <c r="F1044" s="13">
        <v>6125</v>
      </c>
      <c r="G1044" s="13">
        <v>36750</v>
      </c>
      <c r="H1044" s="5" t="s">
        <v>13</v>
      </c>
      <c r="I1044" s="7" t="s">
        <v>552</v>
      </c>
    </row>
    <row r="1045" spans="1:9" ht="141.75" x14ac:dyDescent="0.25">
      <c r="A1045" s="5">
        <f>A1044 + 1</f>
        <v>748</v>
      </c>
      <c r="B1045" s="5" t="s">
        <v>595</v>
      </c>
      <c r="C1045" s="7">
        <v>406</v>
      </c>
      <c r="D1045" s="12" t="s">
        <v>704</v>
      </c>
      <c r="E1045" s="13">
        <v>111475</v>
      </c>
      <c r="F1045" s="13">
        <v>22295</v>
      </c>
      <c r="G1045" s="13">
        <v>133770</v>
      </c>
      <c r="H1045" s="5" t="s">
        <v>13</v>
      </c>
      <c r="I1045" s="7" t="s">
        <v>552</v>
      </c>
    </row>
    <row r="1046" spans="1:9" ht="141.75" x14ac:dyDescent="0.25">
      <c r="A1046" s="5">
        <f>A1045 + 1</f>
        <v>749</v>
      </c>
      <c r="B1046" s="5" t="s">
        <v>597</v>
      </c>
      <c r="C1046" s="7">
        <v>406</v>
      </c>
      <c r="D1046" s="12" t="s">
        <v>705</v>
      </c>
      <c r="E1046" s="13">
        <v>111475</v>
      </c>
      <c r="F1046" s="13">
        <v>22295</v>
      </c>
      <c r="G1046" s="13">
        <v>133770</v>
      </c>
      <c r="H1046" s="5" t="s">
        <v>13</v>
      </c>
      <c r="I1046" s="7" t="s">
        <v>552</v>
      </c>
    </row>
    <row r="1047" spans="1:9" ht="144" customHeight="1" x14ac:dyDescent="0.25">
      <c r="A1047" s="5">
        <f>A1046 + 1</f>
        <v>750</v>
      </c>
      <c r="B1047" s="5" t="s">
        <v>599</v>
      </c>
      <c r="C1047" s="7">
        <v>406</v>
      </c>
      <c r="D1047" s="12" t="s">
        <v>1583</v>
      </c>
      <c r="E1047" s="13">
        <v>10.83</v>
      </c>
      <c r="F1047" s="13">
        <v>2.17</v>
      </c>
      <c r="G1047" s="13">
        <v>13</v>
      </c>
      <c r="H1047" s="5" t="s">
        <v>13</v>
      </c>
      <c r="I1047" s="7" t="s">
        <v>552</v>
      </c>
    </row>
    <row r="1048" spans="1:9" ht="141.75" x14ac:dyDescent="0.25">
      <c r="A1048" s="5">
        <f>A1047 + 1</f>
        <v>751</v>
      </c>
      <c r="B1048" s="5" t="s">
        <v>601</v>
      </c>
      <c r="C1048" s="7">
        <v>406</v>
      </c>
      <c r="D1048" s="12" t="s">
        <v>706</v>
      </c>
      <c r="E1048" s="13">
        <v>245000</v>
      </c>
      <c r="F1048" s="13">
        <v>49000</v>
      </c>
      <c r="G1048" s="13">
        <v>294000</v>
      </c>
      <c r="H1048" s="5" t="s">
        <v>13</v>
      </c>
      <c r="I1048" s="7" t="s">
        <v>552</v>
      </c>
    </row>
    <row r="1049" spans="1:9" ht="15.75" x14ac:dyDescent="0.25">
      <c r="A1049" s="17"/>
      <c r="B1049" s="70" t="s">
        <v>707</v>
      </c>
      <c r="C1049" s="65"/>
      <c r="D1049" s="66"/>
      <c r="E1049" s="21"/>
      <c r="F1049" s="22"/>
      <c r="G1049" s="22"/>
      <c r="H1049" s="18"/>
      <c r="I1049" s="18"/>
    </row>
    <row r="1050" spans="1:9" ht="47.25" x14ac:dyDescent="0.25">
      <c r="A1050" s="5">
        <f>A1048 + 1</f>
        <v>752</v>
      </c>
      <c r="B1050" s="5" t="s">
        <v>593</v>
      </c>
      <c r="C1050" s="7">
        <v>406</v>
      </c>
      <c r="D1050" s="12" t="s">
        <v>708</v>
      </c>
      <c r="E1050" s="13">
        <v>30625</v>
      </c>
      <c r="F1050" s="13">
        <v>6125</v>
      </c>
      <c r="G1050" s="13">
        <v>36750</v>
      </c>
      <c r="H1050" s="5" t="s">
        <v>13</v>
      </c>
      <c r="I1050" s="7" t="s">
        <v>552</v>
      </c>
    </row>
    <row r="1051" spans="1:9" ht="78.75" x14ac:dyDescent="0.25">
      <c r="A1051" s="5">
        <f>A1050 + 1</f>
        <v>753</v>
      </c>
      <c r="B1051" s="5" t="s">
        <v>595</v>
      </c>
      <c r="C1051" s="7">
        <v>406</v>
      </c>
      <c r="D1051" s="12" t="s">
        <v>709</v>
      </c>
      <c r="E1051" s="13">
        <v>56.67</v>
      </c>
      <c r="F1051" s="13">
        <v>11.33</v>
      </c>
      <c r="G1051" s="13">
        <v>68</v>
      </c>
      <c r="H1051" s="5" t="s">
        <v>13</v>
      </c>
      <c r="I1051" s="7" t="s">
        <v>552</v>
      </c>
    </row>
    <row r="1052" spans="1:9" ht="15.75" x14ac:dyDescent="0.25">
      <c r="A1052" s="17"/>
      <c r="B1052" s="70" t="s">
        <v>710</v>
      </c>
      <c r="C1052" s="65"/>
      <c r="D1052" s="66"/>
      <c r="E1052" s="21"/>
      <c r="F1052" s="22"/>
      <c r="G1052" s="22"/>
      <c r="H1052" s="18"/>
      <c r="I1052" s="18"/>
    </row>
    <row r="1053" spans="1:9" ht="47.25" x14ac:dyDescent="0.25">
      <c r="A1053" s="5">
        <f>A1051 + 1</f>
        <v>754</v>
      </c>
      <c r="B1053" s="5" t="s">
        <v>593</v>
      </c>
      <c r="C1053" s="7">
        <v>406</v>
      </c>
      <c r="D1053" s="12" t="s">
        <v>711</v>
      </c>
      <c r="E1053" s="13">
        <v>30625</v>
      </c>
      <c r="F1053" s="13">
        <v>6125</v>
      </c>
      <c r="G1053" s="13">
        <v>36750</v>
      </c>
      <c r="H1053" s="5" t="s">
        <v>13</v>
      </c>
      <c r="I1053" s="7" t="s">
        <v>552</v>
      </c>
    </row>
    <row r="1054" spans="1:9" ht="78.75" x14ac:dyDescent="0.25">
      <c r="A1054" s="5">
        <f>A1053 + 1</f>
        <v>755</v>
      </c>
      <c r="B1054" s="5" t="s">
        <v>595</v>
      </c>
      <c r="C1054" s="7">
        <v>406</v>
      </c>
      <c r="D1054" s="12" t="s">
        <v>712</v>
      </c>
      <c r="E1054" s="13">
        <v>111475</v>
      </c>
      <c r="F1054" s="13">
        <v>22295</v>
      </c>
      <c r="G1054" s="13">
        <v>133770</v>
      </c>
      <c r="H1054" s="5" t="s">
        <v>13</v>
      </c>
      <c r="I1054" s="7" t="s">
        <v>552</v>
      </c>
    </row>
    <row r="1055" spans="1:9" ht="78.75" x14ac:dyDescent="0.25">
      <c r="A1055" s="5">
        <f>A1054 + 1</f>
        <v>756</v>
      </c>
      <c r="B1055" s="5" t="s">
        <v>597</v>
      </c>
      <c r="C1055" s="7">
        <v>406</v>
      </c>
      <c r="D1055" s="12" t="s">
        <v>713</v>
      </c>
      <c r="E1055" s="13">
        <v>111475</v>
      </c>
      <c r="F1055" s="13">
        <v>22295</v>
      </c>
      <c r="G1055" s="13">
        <v>133770</v>
      </c>
      <c r="H1055" s="5" t="s">
        <v>13</v>
      </c>
      <c r="I1055" s="7" t="s">
        <v>552</v>
      </c>
    </row>
    <row r="1056" spans="1:9" ht="78.75" x14ac:dyDescent="0.25">
      <c r="A1056" s="5">
        <f>A1055 + 1</f>
        <v>757</v>
      </c>
      <c r="B1056" s="5" t="s">
        <v>599</v>
      </c>
      <c r="C1056" s="7">
        <v>406</v>
      </c>
      <c r="D1056" s="12" t="s">
        <v>714</v>
      </c>
      <c r="E1056" s="13">
        <v>20.83</v>
      </c>
      <c r="F1056" s="13">
        <v>4.17</v>
      </c>
      <c r="G1056" s="13">
        <v>25</v>
      </c>
      <c r="H1056" s="5" t="s">
        <v>13</v>
      </c>
      <c r="I1056" s="7" t="s">
        <v>552</v>
      </c>
    </row>
    <row r="1057" spans="1:9" ht="110.25" x14ac:dyDescent="0.25">
      <c r="A1057" s="5">
        <f>A1056 + 1</f>
        <v>758</v>
      </c>
      <c r="B1057" s="5" t="s">
        <v>601</v>
      </c>
      <c r="C1057" s="7">
        <v>406</v>
      </c>
      <c r="D1057" s="12" t="s">
        <v>715</v>
      </c>
      <c r="E1057" s="13">
        <v>10.83</v>
      </c>
      <c r="F1057" s="13">
        <v>2.17</v>
      </c>
      <c r="G1057" s="13">
        <v>13</v>
      </c>
      <c r="H1057" s="5" t="s">
        <v>13</v>
      </c>
      <c r="I1057" s="7" t="s">
        <v>552</v>
      </c>
    </row>
    <row r="1058" spans="1:9" ht="15.75" x14ac:dyDescent="0.25">
      <c r="A1058" s="17"/>
      <c r="B1058" s="70" t="s">
        <v>716</v>
      </c>
      <c r="C1058" s="65"/>
      <c r="D1058" s="66"/>
      <c r="E1058" s="21"/>
      <c r="F1058" s="22"/>
      <c r="G1058" s="22"/>
      <c r="H1058" s="18"/>
      <c r="I1058" s="18"/>
    </row>
    <row r="1059" spans="1:9" ht="47.25" x14ac:dyDescent="0.25">
      <c r="A1059" s="5">
        <f>A1057 + 1</f>
        <v>759</v>
      </c>
      <c r="B1059" s="5" t="s">
        <v>593</v>
      </c>
      <c r="C1059" s="7">
        <v>406</v>
      </c>
      <c r="D1059" s="12" t="s">
        <v>717</v>
      </c>
      <c r="E1059" s="13">
        <v>30625</v>
      </c>
      <c r="F1059" s="13">
        <v>6125</v>
      </c>
      <c r="G1059" s="13">
        <v>36750</v>
      </c>
      <c r="H1059" s="5" t="s">
        <v>13</v>
      </c>
      <c r="I1059" s="7" t="s">
        <v>552</v>
      </c>
    </row>
    <row r="1060" spans="1:9" ht="78.75" x14ac:dyDescent="0.25">
      <c r="A1060" s="5">
        <f>A1059 + 1</f>
        <v>760</v>
      </c>
      <c r="B1060" s="5" t="s">
        <v>595</v>
      </c>
      <c r="C1060" s="7">
        <v>406</v>
      </c>
      <c r="D1060" s="12" t="s">
        <v>718</v>
      </c>
      <c r="E1060" s="13">
        <v>30.83</v>
      </c>
      <c r="F1060" s="13">
        <v>6.17</v>
      </c>
      <c r="G1060" s="13">
        <v>37</v>
      </c>
      <c r="H1060" s="5" t="s">
        <v>13</v>
      </c>
      <c r="I1060" s="7" t="s">
        <v>552</v>
      </c>
    </row>
    <row r="1061" spans="1:9" ht="78.75" x14ac:dyDescent="0.25">
      <c r="A1061" s="5">
        <f>A1060 + 1</f>
        <v>761</v>
      </c>
      <c r="B1061" s="5" t="s">
        <v>597</v>
      </c>
      <c r="C1061" s="7">
        <v>406</v>
      </c>
      <c r="D1061" s="12" t="s">
        <v>719</v>
      </c>
      <c r="E1061" s="13">
        <v>30.83</v>
      </c>
      <c r="F1061" s="13">
        <v>6.17</v>
      </c>
      <c r="G1061" s="13">
        <v>37</v>
      </c>
      <c r="H1061" s="5" t="s">
        <v>13</v>
      </c>
      <c r="I1061" s="7" t="s">
        <v>552</v>
      </c>
    </row>
    <row r="1062" spans="1:9" ht="78.75" x14ac:dyDescent="0.25">
      <c r="A1062" s="5">
        <f>A1061 + 1</f>
        <v>762</v>
      </c>
      <c r="B1062" s="5" t="s">
        <v>599</v>
      </c>
      <c r="C1062" s="7">
        <v>406</v>
      </c>
      <c r="D1062" s="12" t="s">
        <v>720</v>
      </c>
      <c r="E1062" s="13">
        <v>15.83</v>
      </c>
      <c r="F1062" s="13">
        <v>3.17</v>
      </c>
      <c r="G1062" s="13">
        <v>19</v>
      </c>
      <c r="H1062" s="5" t="s">
        <v>13</v>
      </c>
      <c r="I1062" s="7" t="s">
        <v>552</v>
      </c>
    </row>
    <row r="1063" spans="1:9" ht="110.25" x14ac:dyDescent="0.25">
      <c r="A1063" s="5">
        <f>A1062 + 1</f>
        <v>763</v>
      </c>
      <c r="B1063" s="5" t="s">
        <v>601</v>
      </c>
      <c r="C1063" s="7">
        <v>406</v>
      </c>
      <c r="D1063" s="12" t="s">
        <v>721</v>
      </c>
      <c r="E1063" s="13">
        <v>10.83</v>
      </c>
      <c r="F1063" s="13">
        <v>2.17</v>
      </c>
      <c r="G1063" s="13">
        <v>13</v>
      </c>
      <c r="H1063" s="5" t="s">
        <v>13</v>
      </c>
      <c r="I1063" s="7" t="s">
        <v>552</v>
      </c>
    </row>
    <row r="1064" spans="1:9" ht="15.75" x14ac:dyDescent="0.25">
      <c r="A1064" s="17"/>
      <c r="B1064" s="93" t="s">
        <v>722</v>
      </c>
      <c r="C1064" s="65"/>
      <c r="D1064" s="66"/>
      <c r="E1064" s="21"/>
      <c r="F1064" s="22"/>
      <c r="G1064" s="22"/>
      <c r="H1064" s="18"/>
      <c r="I1064" s="18"/>
    </row>
    <row r="1065" spans="1:9" ht="110.25" x14ac:dyDescent="0.25">
      <c r="A1065" s="5">
        <f>A1063 + 1</f>
        <v>764</v>
      </c>
      <c r="B1065" s="5" t="s">
        <v>593</v>
      </c>
      <c r="C1065" s="7">
        <v>406</v>
      </c>
      <c r="D1065" s="12" t="s">
        <v>723</v>
      </c>
      <c r="E1065" s="13">
        <v>30625</v>
      </c>
      <c r="F1065" s="13">
        <v>6125</v>
      </c>
      <c r="G1065" s="13">
        <v>36750</v>
      </c>
      <c r="H1065" s="5" t="s">
        <v>13</v>
      </c>
      <c r="I1065" s="7" t="s">
        <v>552</v>
      </c>
    </row>
    <row r="1066" spans="1:9" ht="141.75" x14ac:dyDescent="0.25">
      <c r="A1066" s="5">
        <f>A1065 + 1</f>
        <v>765</v>
      </c>
      <c r="B1066" s="5" t="s">
        <v>595</v>
      </c>
      <c r="C1066" s="7">
        <v>406</v>
      </c>
      <c r="D1066" s="12" t="s">
        <v>724</v>
      </c>
      <c r="E1066" s="13">
        <v>31.67</v>
      </c>
      <c r="F1066" s="13">
        <v>6.33</v>
      </c>
      <c r="G1066" s="13">
        <v>38</v>
      </c>
      <c r="H1066" s="5" t="s">
        <v>13</v>
      </c>
      <c r="I1066" s="7" t="s">
        <v>552</v>
      </c>
    </row>
    <row r="1067" spans="1:9" ht="141.75" x14ac:dyDescent="0.25">
      <c r="A1067" s="5">
        <f>A1066 + 1</f>
        <v>766</v>
      </c>
      <c r="B1067" s="5" t="s">
        <v>597</v>
      </c>
      <c r="C1067" s="7">
        <v>406</v>
      </c>
      <c r="D1067" s="12" t="s">
        <v>725</v>
      </c>
      <c r="E1067" s="13">
        <v>41.67</v>
      </c>
      <c r="F1067" s="13">
        <v>8.33</v>
      </c>
      <c r="G1067" s="13">
        <v>50</v>
      </c>
      <c r="H1067" s="5" t="s">
        <v>13</v>
      </c>
      <c r="I1067" s="7"/>
    </row>
    <row r="1068" spans="1:9" ht="141.75" x14ac:dyDescent="0.25">
      <c r="A1068" s="5">
        <f>A1067 + 1</f>
        <v>767</v>
      </c>
      <c r="B1068" s="5" t="s">
        <v>599</v>
      </c>
      <c r="C1068" s="7">
        <v>406</v>
      </c>
      <c r="D1068" s="12" t="s">
        <v>726</v>
      </c>
      <c r="E1068" s="13">
        <v>21.67</v>
      </c>
      <c r="F1068" s="13">
        <v>4.33</v>
      </c>
      <c r="G1068" s="13">
        <v>26</v>
      </c>
      <c r="H1068" s="5" t="s">
        <v>13</v>
      </c>
      <c r="I1068" s="7" t="s">
        <v>552</v>
      </c>
    </row>
    <row r="1069" spans="1:9" ht="94.5" x14ac:dyDescent="0.25">
      <c r="A1069" s="5">
        <f>A1068 + 1</f>
        <v>768</v>
      </c>
      <c r="B1069" s="5" t="s">
        <v>601</v>
      </c>
      <c r="C1069" s="7">
        <v>406</v>
      </c>
      <c r="D1069" s="12" t="s">
        <v>727</v>
      </c>
      <c r="E1069" s="13">
        <v>12.5</v>
      </c>
      <c r="F1069" s="13">
        <v>2.5</v>
      </c>
      <c r="G1069" s="13">
        <v>15</v>
      </c>
      <c r="H1069" s="5" t="s">
        <v>13</v>
      </c>
      <c r="I1069" s="7" t="s">
        <v>552</v>
      </c>
    </row>
    <row r="1070" spans="1:9" ht="15.75" x14ac:dyDescent="0.25">
      <c r="A1070" s="17"/>
      <c r="B1070" s="93" t="s">
        <v>728</v>
      </c>
      <c r="C1070" s="65"/>
      <c r="D1070" s="66"/>
      <c r="E1070" s="21"/>
      <c r="F1070" s="22"/>
      <c r="G1070" s="22"/>
      <c r="H1070" s="18"/>
      <c r="I1070" s="18"/>
    </row>
    <row r="1071" spans="1:9" ht="63" x14ac:dyDescent="0.25">
      <c r="A1071" s="5">
        <f>A1069 + 1</f>
        <v>769</v>
      </c>
      <c r="B1071" s="5" t="s">
        <v>593</v>
      </c>
      <c r="C1071" s="7">
        <v>406</v>
      </c>
      <c r="D1071" s="12" t="s">
        <v>729</v>
      </c>
      <c r="E1071" s="13">
        <v>30625</v>
      </c>
      <c r="F1071" s="13">
        <v>6125</v>
      </c>
      <c r="G1071" s="13">
        <v>36750</v>
      </c>
      <c r="H1071" s="5" t="s">
        <v>13</v>
      </c>
      <c r="I1071" s="7" t="s">
        <v>552</v>
      </c>
    </row>
    <row r="1072" spans="1:9" ht="94.5" x14ac:dyDescent="0.25">
      <c r="A1072" s="5">
        <f>A1071 + 1</f>
        <v>770</v>
      </c>
      <c r="B1072" s="5" t="s">
        <v>595</v>
      </c>
      <c r="C1072" s="7">
        <v>406</v>
      </c>
      <c r="D1072" s="12" t="s">
        <v>730</v>
      </c>
      <c r="E1072" s="13">
        <v>41.67</v>
      </c>
      <c r="F1072" s="13">
        <v>8.33</v>
      </c>
      <c r="G1072" s="13">
        <v>50</v>
      </c>
      <c r="H1072" s="5" t="s">
        <v>13</v>
      </c>
      <c r="I1072" s="7" t="s">
        <v>552</v>
      </c>
    </row>
    <row r="1073" spans="1:9" ht="94.5" x14ac:dyDescent="0.25">
      <c r="A1073" s="5">
        <f>A1072 + 1</f>
        <v>771</v>
      </c>
      <c r="B1073" s="5" t="s">
        <v>597</v>
      </c>
      <c r="C1073" s="7">
        <v>406</v>
      </c>
      <c r="D1073" s="12" t="s">
        <v>731</v>
      </c>
      <c r="E1073" s="13">
        <v>56.67</v>
      </c>
      <c r="F1073" s="13">
        <v>11.33</v>
      </c>
      <c r="G1073" s="13">
        <v>68</v>
      </c>
      <c r="H1073" s="5" t="s">
        <v>13</v>
      </c>
      <c r="I1073" s="7" t="s">
        <v>552</v>
      </c>
    </row>
    <row r="1074" spans="1:9" ht="94.5" x14ac:dyDescent="0.25">
      <c r="A1074" s="5">
        <f>A1073 + 1</f>
        <v>772</v>
      </c>
      <c r="B1074" s="5" t="s">
        <v>599</v>
      </c>
      <c r="C1074" s="7">
        <v>406</v>
      </c>
      <c r="D1074" s="12" t="s">
        <v>732</v>
      </c>
      <c r="E1074" s="13">
        <v>15.83</v>
      </c>
      <c r="F1074" s="13">
        <v>3.17</v>
      </c>
      <c r="G1074" s="13">
        <v>19</v>
      </c>
      <c r="H1074" s="5" t="s">
        <v>13</v>
      </c>
      <c r="I1074" s="7" t="s">
        <v>552</v>
      </c>
    </row>
    <row r="1075" spans="1:9" ht="94.5" x14ac:dyDescent="0.25">
      <c r="A1075" s="5">
        <f>A1074 + 1</f>
        <v>773</v>
      </c>
      <c r="B1075" s="5" t="s">
        <v>601</v>
      </c>
      <c r="C1075" s="7">
        <v>406</v>
      </c>
      <c r="D1075" s="12" t="s">
        <v>727</v>
      </c>
      <c r="E1075" s="13">
        <v>10.83</v>
      </c>
      <c r="F1075" s="13">
        <v>2.17</v>
      </c>
      <c r="G1075" s="13">
        <v>13</v>
      </c>
      <c r="H1075" s="5" t="s">
        <v>13</v>
      </c>
      <c r="I1075" s="7" t="s">
        <v>552</v>
      </c>
    </row>
    <row r="1076" spans="1:9" ht="15.75" x14ac:dyDescent="0.25">
      <c r="A1076" s="23"/>
      <c r="B1076" s="87" t="s">
        <v>733</v>
      </c>
      <c r="C1076" s="65"/>
      <c r="D1076" s="66"/>
      <c r="E1076" s="24"/>
      <c r="F1076" s="25"/>
      <c r="G1076" s="25"/>
      <c r="H1076" s="26"/>
      <c r="I1076" s="26"/>
    </row>
    <row r="1077" spans="1:9" ht="63" x14ac:dyDescent="0.25">
      <c r="A1077" s="5">
        <f>A1075 + 1</f>
        <v>774</v>
      </c>
      <c r="B1077" s="5" t="s">
        <v>593</v>
      </c>
      <c r="C1077" s="7">
        <v>406</v>
      </c>
      <c r="D1077" s="12" t="s">
        <v>734</v>
      </c>
      <c r="E1077" s="13">
        <v>14355.55</v>
      </c>
      <c r="F1077" s="13">
        <v>2871.11</v>
      </c>
      <c r="G1077" s="13">
        <v>17226.66</v>
      </c>
      <c r="H1077" s="5" t="s">
        <v>13</v>
      </c>
      <c r="I1077" s="7" t="s">
        <v>552</v>
      </c>
    </row>
    <row r="1078" spans="1:9" ht="94.5" x14ac:dyDescent="0.25">
      <c r="A1078" s="5">
        <f>A1077 + 1</f>
        <v>775</v>
      </c>
      <c r="B1078" s="5" t="s">
        <v>595</v>
      </c>
      <c r="C1078" s="7">
        <v>406</v>
      </c>
      <c r="D1078" s="12" t="s">
        <v>735</v>
      </c>
      <c r="E1078" s="13">
        <v>39.31</v>
      </c>
      <c r="F1078" s="13">
        <v>7.86</v>
      </c>
      <c r="G1078" s="13">
        <v>47.17</v>
      </c>
      <c r="H1078" s="5" t="s">
        <v>13</v>
      </c>
      <c r="I1078" s="7" t="s">
        <v>552</v>
      </c>
    </row>
    <row r="1079" spans="1:9" ht="63" x14ac:dyDescent="0.25">
      <c r="A1079" s="5">
        <f>A1078 + 1</f>
        <v>776</v>
      </c>
      <c r="B1079" s="5" t="s">
        <v>599</v>
      </c>
      <c r="C1079" s="7">
        <v>406</v>
      </c>
      <c r="D1079" s="12" t="s">
        <v>736</v>
      </c>
      <c r="E1079" s="13">
        <v>14.76</v>
      </c>
      <c r="F1079" s="13">
        <v>2.95</v>
      </c>
      <c r="G1079" s="13">
        <v>17.71</v>
      </c>
      <c r="H1079" s="5" t="s">
        <v>13</v>
      </c>
      <c r="I1079" s="7" t="s">
        <v>552</v>
      </c>
    </row>
    <row r="1080" spans="1:9" ht="78.75" x14ac:dyDescent="0.25">
      <c r="A1080" s="5">
        <f>A1079 + 1</f>
        <v>777</v>
      </c>
      <c r="B1080" s="5" t="s">
        <v>601</v>
      </c>
      <c r="C1080" s="7">
        <v>406</v>
      </c>
      <c r="D1080" s="12" t="s">
        <v>737</v>
      </c>
      <c r="E1080" s="13">
        <v>4.93</v>
      </c>
      <c r="F1080" s="13">
        <v>0.98</v>
      </c>
      <c r="G1080" s="13">
        <v>5.91</v>
      </c>
      <c r="H1080" s="5" t="s">
        <v>13</v>
      </c>
      <c r="I1080" s="7" t="s">
        <v>552</v>
      </c>
    </row>
    <row r="1081" spans="1:9" ht="15.75" x14ac:dyDescent="0.25">
      <c r="A1081" s="23"/>
      <c r="B1081" s="87" t="s">
        <v>738</v>
      </c>
      <c r="C1081" s="65"/>
      <c r="D1081" s="66"/>
      <c r="E1081" s="21"/>
      <c r="F1081" s="22"/>
      <c r="G1081" s="22"/>
      <c r="H1081" s="26"/>
      <c r="I1081" s="26"/>
    </row>
    <row r="1082" spans="1:9" ht="63" x14ac:dyDescent="0.25">
      <c r="A1082" s="5">
        <f>A1080 + 1</f>
        <v>778</v>
      </c>
      <c r="B1082" s="5" t="s">
        <v>593</v>
      </c>
      <c r="C1082" s="7">
        <v>406</v>
      </c>
      <c r="D1082" s="12" t="s">
        <v>739</v>
      </c>
      <c r="E1082" s="13">
        <v>10765.73</v>
      </c>
      <c r="F1082" s="13">
        <v>2153.15</v>
      </c>
      <c r="G1082" s="13">
        <v>12918.88</v>
      </c>
      <c r="H1082" s="5" t="s">
        <v>13</v>
      </c>
      <c r="I1082" s="7" t="s">
        <v>552</v>
      </c>
    </row>
    <row r="1083" spans="1:9" ht="94.5" x14ac:dyDescent="0.25">
      <c r="A1083" s="5">
        <f>A1082 + 1</f>
        <v>779</v>
      </c>
      <c r="B1083" s="5" t="s">
        <v>595</v>
      </c>
      <c r="C1083" s="7">
        <v>406</v>
      </c>
      <c r="D1083" s="12" t="s">
        <v>740</v>
      </c>
      <c r="E1083" s="13">
        <v>24.59</v>
      </c>
      <c r="F1083" s="13">
        <v>4.92</v>
      </c>
      <c r="G1083" s="13">
        <v>29.51</v>
      </c>
      <c r="H1083" s="5" t="s">
        <v>13</v>
      </c>
      <c r="I1083" s="7" t="s">
        <v>552</v>
      </c>
    </row>
    <row r="1084" spans="1:9" ht="63" x14ac:dyDescent="0.25">
      <c r="A1084" s="5">
        <f>A1083 + 1</f>
        <v>780</v>
      </c>
      <c r="B1084" s="5" t="s">
        <v>597</v>
      </c>
      <c r="C1084" s="7">
        <v>406</v>
      </c>
      <c r="D1084" s="12" t="s">
        <v>741</v>
      </c>
      <c r="E1084" s="13">
        <v>9.83</v>
      </c>
      <c r="F1084" s="13">
        <v>1.97</v>
      </c>
      <c r="G1084" s="13">
        <v>11.8</v>
      </c>
      <c r="H1084" s="5" t="s">
        <v>13</v>
      </c>
      <c r="I1084" s="7" t="s">
        <v>552</v>
      </c>
    </row>
    <row r="1085" spans="1:9" ht="78.75" x14ac:dyDescent="0.25">
      <c r="A1085" s="5">
        <f>A1084 + 1</f>
        <v>781</v>
      </c>
      <c r="B1085" s="5" t="s">
        <v>599</v>
      </c>
      <c r="C1085" s="7">
        <v>406</v>
      </c>
      <c r="D1085" s="12" t="s">
        <v>742</v>
      </c>
      <c r="E1085" s="13">
        <v>4.93</v>
      </c>
      <c r="F1085" s="13">
        <v>0.98</v>
      </c>
      <c r="G1085" s="13">
        <v>5.91</v>
      </c>
      <c r="H1085" s="5" t="s">
        <v>13</v>
      </c>
      <c r="I1085" s="7" t="s">
        <v>552</v>
      </c>
    </row>
    <row r="1086" spans="1:9" ht="15.75" x14ac:dyDescent="0.25">
      <c r="A1086" s="23"/>
      <c r="B1086" s="87" t="s">
        <v>743</v>
      </c>
      <c r="C1086" s="65"/>
      <c r="D1086" s="66"/>
      <c r="E1086" s="21"/>
      <c r="F1086" s="22"/>
      <c r="G1086" s="22"/>
      <c r="H1086" s="26"/>
      <c r="I1086" s="26"/>
    </row>
    <row r="1087" spans="1:9" ht="63" x14ac:dyDescent="0.25">
      <c r="A1087" s="5">
        <f>A1085 + 1</f>
        <v>782</v>
      </c>
      <c r="B1087" s="5" t="s">
        <v>593</v>
      </c>
      <c r="C1087" s="7">
        <v>406</v>
      </c>
      <c r="D1087" s="12" t="s">
        <v>744</v>
      </c>
      <c r="E1087" s="13">
        <v>3589.83</v>
      </c>
      <c r="F1087" s="13">
        <v>717.96</v>
      </c>
      <c r="G1087" s="13">
        <v>4307.79</v>
      </c>
      <c r="H1087" s="5" t="s">
        <v>13</v>
      </c>
      <c r="I1087" s="7" t="s">
        <v>552</v>
      </c>
    </row>
    <row r="1088" spans="1:9" ht="94.5" x14ac:dyDescent="0.25">
      <c r="A1088" s="5">
        <f>A1087 + 1</f>
        <v>783</v>
      </c>
      <c r="B1088" s="5" t="s">
        <v>595</v>
      </c>
      <c r="C1088" s="7">
        <v>406</v>
      </c>
      <c r="D1088" s="12" t="s">
        <v>745</v>
      </c>
      <c r="E1088" s="13">
        <v>9.83</v>
      </c>
      <c r="F1088" s="13">
        <v>1.97</v>
      </c>
      <c r="G1088" s="13">
        <v>11.8</v>
      </c>
      <c r="H1088" s="5" t="s">
        <v>13</v>
      </c>
      <c r="I1088" s="7" t="s">
        <v>552</v>
      </c>
    </row>
    <row r="1089" spans="1:9" ht="63" x14ac:dyDescent="0.25">
      <c r="A1089" s="5">
        <f>A1088 + 1</f>
        <v>784</v>
      </c>
      <c r="B1089" s="5" t="s">
        <v>597</v>
      </c>
      <c r="C1089" s="7">
        <v>406</v>
      </c>
      <c r="D1089" s="12" t="s">
        <v>746</v>
      </c>
      <c r="E1089" s="13">
        <v>4.93</v>
      </c>
      <c r="F1089" s="13">
        <v>0.98</v>
      </c>
      <c r="G1089" s="13">
        <v>5.91</v>
      </c>
      <c r="H1089" s="5" t="s">
        <v>13</v>
      </c>
      <c r="I1089" s="7" t="s">
        <v>552</v>
      </c>
    </row>
    <row r="1090" spans="1:9" ht="78.75" x14ac:dyDescent="0.25">
      <c r="A1090" s="5">
        <f>A1089 + 1</f>
        <v>785</v>
      </c>
      <c r="B1090" s="5" t="s">
        <v>599</v>
      </c>
      <c r="C1090" s="7">
        <v>406</v>
      </c>
      <c r="D1090" s="12" t="s">
        <v>747</v>
      </c>
      <c r="E1090" s="13">
        <v>4.93</v>
      </c>
      <c r="F1090" s="13">
        <v>0.98</v>
      </c>
      <c r="G1090" s="13">
        <v>5.91</v>
      </c>
      <c r="H1090" s="5" t="s">
        <v>13</v>
      </c>
      <c r="I1090" s="7" t="s">
        <v>552</v>
      </c>
    </row>
    <row r="1091" spans="1:9" ht="15.75" x14ac:dyDescent="0.25">
      <c r="A1091" s="23"/>
      <c r="B1091" s="87" t="s">
        <v>748</v>
      </c>
      <c r="C1091" s="65"/>
      <c r="D1091" s="66"/>
      <c r="E1091" s="21"/>
      <c r="F1091" s="22"/>
      <c r="G1091" s="22"/>
      <c r="H1091" s="26"/>
      <c r="I1091" s="26"/>
    </row>
    <row r="1092" spans="1:9" ht="47.25" x14ac:dyDescent="0.25">
      <c r="A1092" s="5">
        <f>A1090 + 1</f>
        <v>786</v>
      </c>
      <c r="B1092" s="5" t="s">
        <v>593</v>
      </c>
      <c r="C1092" s="7">
        <v>406</v>
      </c>
      <c r="D1092" s="12" t="s">
        <v>749</v>
      </c>
      <c r="E1092" s="13">
        <v>3589.83</v>
      </c>
      <c r="F1092" s="13">
        <v>717.96</v>
      </c>
      <c r="G1092" s="13">
        <v>4307.79</v>
      </c>
      <c r="H1092" s="5" t="s">
        <v>13</v>
      </c>
      <c r="I1092" s="7" t="s">
        <v>552</v>
      </c>
    </row>
    <row r="1093" spans="1:9" ht="94.5" x14ac:dyDescent="0.25">
      <c r="A1093" s="5">
        <f>A1092 + 1</f>
        <v>787</v>
      </c>
      <c r="B1093" s="5" t="s">
        <v>595</v>
      </c>
      <c r="C1093" s="7">
        <v>406</v>
      </c>
      <c r="D1093" s="12" t="s">
        <v>750</v>
      </c>
      <c r="E1093" s="13">
        <v>9.83</v>
      </c>
      <c r="F1093" s="13">
        <v>1.97</v>
      </c>
      <c r="G1093" s="13">
        <v>11.8</v>
      </c>
      <c r="H1093" s="5" t="s">
        <v>13</v>
      </c>
      <c r="I1093" s="7" t="s">
        <v>552</v>
      </c>
    </row>
    <row r="1094" spans="1:9" ht="63" x14ac:dyDescent="0.25">
      <c r="A1094" s="5">
        <f>A1093 + 1</f>
        <v>788</v>
      </c>
      <c r="B1094" s="5" t="s">
        <v>597</v>
      </c>
      <c r="C1094" s="7">
        <v>406</v>
      </c>
      <c r="D1094" s="12" t="s">
        <v>751</v>
      </c>
      <c r="E1094" s="13">
        <v>4.93</v>
      </c>
      <c r="F1094" s="13">
        <v>0.98</v>
      </c>
      <c r="G1094" s="13">
        <v>5.91</v>
      </c>
      <c r="H1094" s="5" t="s">
        <v>13</v>
      </c>
      <c r="I1094" s="7" t="s">
        <v>552</v>
      </c>
    </row>
    <row r="1095" spans="1:9" ht="63" x14ac:dyDescent="0.25">
      <c r="A1095" s="5">
        <f>A1094 + 1</f>
        <v>789</v>
      </c>
      <c r="B1095" s="5" t="s">
        <v>599</v>
      </c>
      <c r="C1095" s="7">
        <v>406</v>
      </c>
      <c r="D1095" s="12" t="s">
        <v>752</v>
      </c>
      <c r="E1095" s="13">
        <v>4.93</v>
      </c>
      <c r="F1095" s="13">
        <v>0.98</v>
      </c>
      <c r="G1095" s="13">
        <v>5.91</v>
      </c>
      <c r="H1095" s="5" t="s">
        <v>13</v>
      </c>
      <c r="I1095" s="7" t="s">
        <v>552</v>
      </c>
    </row>
    <row r="1096" spans="1:9" ht="15.75" x14ac:dyDescent="0.25">
      <c r="A1096" s="23"/>
      <c r="B1096" s="87" t="s">
        <v>753</v>
      </c>
      <c r="C1096" s="65"/>
      <c r="D1096" s="66"/>
      <c r="E1096" s="24"/>
      <c r="F1096" s="25"/>
      <c r="G1096" s="25"/>
      <c r="H1096" s="26"/>
      <c r="I1096" s="26"/>
    </row>
    <row r="1097" spans="1:9" ht="47.25" x14ac:dyDescent="0.25">
      <c r="A1097" s="5">
        <f>A1095 + 1</f>
        <v>790</v>
      </c>
      <c r="B1097" s="5" t="s">
        <v>593</v>
      </c>
      <c r="C1097" s="7">
        <v>406</v>
      </c>
      <c r="D1097" s="12" t="s">
        <v>754</v>
      </c>
      <c r="E1097" s="13">
        <v>3589.83</v>
      </c>
      <c r="F1097" s="13">
        <v>717.96</v>
      </c>
      <c r="G1097" s="13">
        <v>4307.79</v>
      </c>
      <c r="H1097" s="5" t="s">
        <v>13</v>
      </c>
      <c r="I1097" s="7" t="s">
        <v>552</v>
      </c>
    </row>
    <row r="1098" spans="1:9" ht="94.5" x14ac:dyDescent="0.25">
      <c r="A1098" s="5">
        <f>A1097 + 1</f>
        <v>791</v>
      </c>
      <c r="B1098" s="5" t="s">
        <v>595</v>
      </c>
      <c r="C1098" s="7">
        <v>406</v>
      </c>
      <c r="D1098" s="12" t="s">
        <v>755</v>
      </c>
      <c r="E1098" s="13">
        <v>14.73</v>
      </c>
      <c r="F1098" s="13">
        <v>2.95</v>
      </c>
      <c r="G1098" s="13">
        <v>17.68</v>
      </c>
      <c r="H1098" s="5" t="s">
        <v>13</v>
      </c>
      <c r="I1098" s="7" t="s">
        <v>552</v>
      </c>
    </row>
    <row r="1099" spans="1:9" ht="63" x14ac:dyDescent="0.25">
      <c r="A1099" s="5">
        <f>A1098 + 1</f>
        <v>792</v>
      </c>
      <c r="B1099" s="5" t="s">
        <v>597</v>
      </c>
      <c r="C1099" s="7">
        <v>406</v>
      </c>
      <c r="D1099" s="12" t="s">
        <v>756</v>
      </c>
      <c r="E1099" s="13">
        <v>9.83</v>
      </c>
      <c r="F1099" s="13">
        <v>1.97</v>
      </c>
      <c r="G1099" s="13">
        <v>11.8</v>
      </c>
      <c r="H1099" s="5" t="s">
        <v>13</v>
      </c>
      <c r="I1099" s="7" t="s">
        <v>552</v>
      </c>
    </row>
    <row r="1100" spans="1:9" ht="78.75" x14ac:dyDescent="0.25">
      <c r="A1100" s="5">
        <f>A1099 + 1</f>
        <v>793</v>
      </c>
      <c r="B1100" s="5" t="s">
        <v>599</v>
      </c>
      <c r="C1100" s="7">
        <v>406</v>
      </c>
      <c r="D1100" s="12" t="s">
        <v>757</v>
      </c>
      <c r="E1100" s="13">
        <v>4.93</v>
      </c>
      <c r="F1100" s="13">
        <v>0.98</v>
      </c>
      <c r="G1100" s="13">
        <v>5.91</v>
      </c>
      <c r="H1100" s="5" t="s">
        <v>13</v>
      </c>
      <c r="I1100" s="7" t="s">
        <v>552</v>
      </c>
    </row>
    <row r="1101" spans="1:9" ht="15.75" x14ac:dyDescent="0.25">
      <c r="A1101" s="23"/>
      <c r="B1101" s="87" t="s">
        <v>758</v>
      </c>
      <c r="C1101" s="65"/>
      <c r="D1101" s="66"/>
      <c r="E1101" s="21"/>
      <c r="F1101" s="22"/>
      <c r="G1101" s="22"/>
      <c r="H1101" s="26"/>
      <c r="I1101" s="26"/>
    </row>
    <row r="1102" spans="1:9" ht="63" x14ac:dyDescent="0.25">
      <c r="A1102" s="5">
        <f>A1100 + 1</f>
        <v>794</v>
      </c>
      <c r="B1102" s="5" t="s">
        <v>593</v>
      </c>
      <c r="C1102" s="7">
        <v>406</v>
      </c>
      <c r="D1102" s="12" t="s">
        <v>759</v>
      </c>
      <c r="E1102" s="13">
        <v>17945.349999999999</v>
      </c>
      <c r="F1102" s="13">
        <v>3589.07</v>
      </c>
      <c r="G1102" s="13">
        <v>21534.42</v>
      </c>
      <c r="H1102" s="5" t="s">
        <v>13</v>
      </c>
      <c r="I1102" s="7" t="s">
        <v>552</v>
      </c>
    </row>
    <row r="1103" spans="1:9" ht="110.25" x14ac:dyDescent="0.25">
      <c r="A1103" s="5">
        <f>A1102 + 1</f>
        <v>795</v>
      </c>
      <c r="B1103" s="5" t="s">
        <v>595</v>
      </c>
      <c r="C1103" s="7">
        <v>406</v>
      </c>
      <c r="D1103" s="12" t="s">
        <v>760</v>
      </c>
      <c r="E1103" s="13">
        <v>19.649999999999999</v>
      </c>
      <c r="F1103" s="13">
        <v>3.93</v>
      </c>
      <c r="G1103" s="13">
        <v>23.58</v>
      </c>
      <c r="H1103" s="5" t="s">
        <v>13</v>
      </c>
      <c r="I1103" s="7" t="s">
        <v>552</v>
      </c>
    </row>
    <row r="1104" spans="1:9" ht="63" x14ac:dyDescent="0.25">
      <c r="A1104" s="5">
        <f>A1103 + 1</f>
        <v>796</v>
      </c>
      <c r="B1104" s="5" t="s">
        <v>597</v>
      </c>
      <c r="C1104" s="7">
        <v>406</v>
      </c>
      <c r="D1104" s="12" t="s">
        <v>761</v>
      </c>
      <c r="E1104" s="13">
        <v>14.73</v>
      </c>
      <c r="F1104" s="13">
        <v>2.95</v>
      </c>
      <c r="G1104" s="13">
        <v>17.68</v>
      </c>
      <c r="H1104" s="5" t="s">
        <v>13</v>
      </c>
      <c r="I1104" s="7" t="s">
        <v>552</v>
      </c>
    </row>
    <row r="1105" spans="1:9" ht="78.75" x14ac:dyDescent="0.25">
      <c r="A1105" s="5">
        <f>A1104 + 1</f>
        <v>797</v>
      </c>
      <c r="B1105" s="5" t="s">
        <v>599</v>
      </c>
      <c r="C1105" s="7">
        <v>406</v>
      </c>
      <c r="D1105" s="12" t="s">
        <v>762</v>
      </c>
      <c r="E1105" s="13">
        <v>4.93</v>
      </c>
      <c r="F1105" s="13">
        <v>0.98</v>
      </c>
      <c r="G1105" s="13">
        <v>5.91</v>
      </c>
      <c r="H1105" s="5" t="s">
        <v>13</v>
      </c>
      <c r="I1105" s="7" t="s">
        <v>552</v>
      </c>
    </row>
    <row r="1106" spans="1:9" ht="15.75" x14ac:dyDescent="0.25">
      <c r="A1106" s="23"/>
      <c r="B1106" s="87" t="s">
        <v>763</v>
      </c>
      <c r="C1106" s="65"/>
      <c r="D1106" s="66"/>
      <c r="E1106" s="21"/>
      <c r="F1106" s="22"/>
      <c r="G1106" s="22"/>
      <c r="H1106" s="26"/>
      <c r="I1106" s="26"/>
    </row>
    <row r="1107" spans="1:9" ht="47.25" x14ac:dyDescent="0.25">
      <c r="A1107" s="5">
        <f>A1105 + 1</f>
        <v>798</v>
      </c>
      <c r="B1107" s="5" t="s">
        <v>593</v>
      </c>
      <c r="C1107" s="7">
        <v>406</v>
      </c>
      <c r="D1107" s="12" t="s">
        <v>764</v>
      </c>
      <c r="E1107" s="13">
        <v>7175.93</v>
      </c>
      <c r="F1107" s="13">
        <v>1435.19</v>
      </c>
      <c r="G1107" s="13">
        <v>8611.1200000000008</v>
      </c>
      <c r="H1107" s="5" t="s">
        <v>13</v>
      </c>
      <c r="I1107" s="7" t="s">
        <v>552</v>
      </c>
    </row>
    <row r="1108" spans="1:9" ht="94.5" x14ac:dyDescent="0.25">
      <c r="A1108" s="5">
        <f>A1107 + 1</f>
        <v>799</v>
      </c>
      <c r="B1108" s="5" t="s">
        <v>595</v>
      </c>
      <c r="C1108" s="7">
        <v>406</v>
      </c>
      <c r="D1108" s="12" t="s">
        <v>765</v>
      </c>
      <c r="E1108" s="13">
        <v>39.31</v>
      </c>
      <c r="F1108" s="13">
        <v>7.86</v>
      </c>
      <c r="G1108" s="13">
        <v>47.17</v>
      </c>
      <c r="H1108" s="5" t="s">
        <v>13</v>
      </c>
      <c r="I1108" s="7" t="s">
        <v>552</v>
      </c>
    </row>
    <row r="1109" spans="1:9" ht="63" x14ac:dyDescent="0.25">
      <c r="A1109" s="5">
        <f>A1108 + 1</f>
        <v>800</v>
      </c>
      <c r="B1109" s="5" t="s">
        <v>597</v>
      </c>
      <c r="C1109" s="7">
        <v>406</v>
      </c>
      <c r="D1109" s="12" t="s">
        <v>766</v>
      </c>
      <c r="E1109" s="13">
        <v>14.73</v>
      </c>
      <c r="F1109" s="13">
        <v>2.95</v>
      </c>
      <c r="G1109" s="13">
        <v>17.68</v>
      </c>
      <c r="H1109" s="5" t="s">
        <v>13</v>
      </c>
      <c r="I1109" s="7" t="s">
        <v>552</v>
      </c>
    </row>
    <row r="1110" spans="1:9" ht="78.75" x14ac:dyDescent="0.25">
      <c r="A1110" s="5">
        <f>A1109 + 1</f>
        <v>801</v>
      </c>
      <c r="B1110" s="5" t="s">
        <v>599</v>
      </c>
      <c r="C1110" s="7">
        <v>406</v>
      </c>
      <c r="D1110" s="12" t="s">
        <v>767</v>
      </c>
      <c r="E1110" s="13">
        <v>4.93</v>
      </c>
      <c r="F1110" s="13">
        <v>0.98</v>
      </c>
      <c r="G1110" s="13">
        <v>5.91</v>
      </c>
      <c r="H1110" s="5" t="s">
        <v>13</v>
      </c>
      <c r="I1110" s="7" t="s">
        <v>552</v>
      </c>
    </row>
    <row r="1111" spans="1:9" ht="15.75" x14ac:dyDescent="0.25">
      <c r="A1111" s="23"/>
      <c r="B1111" s="87" t="s">
        <v>768</v>
      </c>
      <c r="C1111" s="65"/>
      <c r="D1111" s="66"/>
      <c r="E1111" s="21"/>
      <c r="F1111" s="22"/>
      <c r="G1111" s="22"/>
      <c r="H1111" s="26"/>
      <c r="I1111" s="26"/>
    </row>
    <row r="1112" spans="1:9" ht="47.25" x14ac:dyDescent="0.25">
      <c r="A1112" s="5">
        <f>A1110 + 1</f>
        <v>802</v>
      </c>
      <c r="B1112" s="5" t="s">
        <v>593</v>
      </c>
      <c r="C1112" s="7">
        <v>406</v>
      </c>
      <c r="D1112" s="12" t="s">
        <v>769</v>
      </c>
      <c r="E1112" s="13">
        <v>35887.03</v>
      </c>
      <c r="F1112" s="13">
        <v>7177.41</v>
      </c>
      <c r="G1112" s="13">
        <v>43064.44</v>
      </c>
      <c r="H1112" s="5" t="s">
        <v>13</v>
      </c>
      <c r="I1112" s="7" t="s">
        <v>552</v>
      </c>
    </row>
    <row r="1113" spans="1:9" ht="78.75" x14ac:dyDescent="0.25">
      <c r="A1113" s="5">
        <f>A1112 + 1</f>
        <v>803</v>
      </c>
      <c r="B1113" s="5" t="s">
        <v>595</v>
      </c>
      <c r="C1113" s="7">
        <v>406</v>
      </c>
      <c r="D1113" s="12" t="s">
        <v>770</v>
      </c>
      <c r="E1113" s="13">
        <v>88.47</v>
      </c>
      <c r="F1113" s="13">
        <v>17.690000000000001</v>
      </c>
      <c r="G1113" s="13">
        <v>106.16</v>
      </c>
      <c r="H1113" s="5" t="s">
        <v>13</v>
      </c>
      <c r="I1113" s="7" t="s">
        <v>552</v>
      </c>
    </row>
    <row r="1114" spans="1:9" ht="47.25" x14ac:dyDescent="0.25">
      <c r="A1114" s="5">
        <f>A1113 + 1</f>
        <v>804</v>
      </c>
      <c r="B1114" s="5" t="s">
        <v>597</v>
      </c>
      <c r="C1114" s="7">
        <v>406</v>
      </c>
      <c r="D1114" s="12" t="s">
        <v>771</v>
      </c>
      <c r="E1114" s="13">
        <v>39.31</v>
      </c>
      <c r="F1114" s="13">
        <v>7.86</v>
      </c>
      <c r="G1114" s="13">
        <v>47.17</v>
      </c>
      <c r="H1114" s="5" t="s">
        <v>13</v>
      </c>
      <c r="I1114" s="7" t="s">
        <v>552</v>
      </c>
    </row>
    <row r="1115" spans="1:9" ht="63" x14ac:dyDescent="0.25">
      <c r="A1115" s="5">
        <f>A1114 + 1</f>
        <v>805</v>
      </c>
      <c r="B1115" s="5" t="s">
        <v>599</v>
      </c>
      <c r="C1115" s="7">
        <v>406</v>
      </c>
      <c r="D1115" s="12" t="s">
        <v>772</v>
      </c>
      <c r="E1115" s="13">
        <v>14.73</v>
      </c>
      <c r="F1115" s="13">
        <v>2.95</v>
      </c>
      <c r="G1115" s="13">
        <v>17.68</v>
      </c>
      <c r="H1115" s="5" t="s">
        <v>13</v>
      </c>
      <c r="I1115" s="7" t="s">
        <v>552</v>
      </c>
    </row>
    <row r="1116" spans="1:9" ht="15.75" x14ac:dyDescent="0.25">
      <c r="A1116" s="23"/>
      <c r="B1116" s="87" t="s">
        <v>773</v>
      </c>
      <c r="C1116" s="65"/>
      <c r="D1116" s="66"/>
      <c r="E1116" s="21"/>
      <c r="F1116" s="22"/>
      <c r="G1116" s="22"/>
      <c r="H1116" s="26"/>
      <c r="I1116" s="26"/>
    </row>
    <row r="1117" spans="1:9" ht="47.25" x14ac:dyDescent="0.25">
      <c r="A1117" s="5">
        <f>A1115 + 1</f>
        <v>806</v>
      </c>
      <c r="B1117" s="5" t="s">
        <v>593</v>
      </c>
      <c r="C1117" s="7">
        <v>406</v>
      </c>
      <c r="D1117" s="12" t="s">
        <v>774</v>
      </c>
      <c r="E1117" s="13">
        <v>21531.48</v>
      </c>
      <c r="F1117" s="13">
        <v>4306.3</v>
      </c>
      <c r="G1117" s="13">
        <v>25837.78</v>
      </c>
      <c r="H1117" s="5" t="s">
        <v>13</v>
      </c>
      <c r="I1117" s="7" t="s">
        <v>552</v>
      </c>
    </row>
    <row r="1118" spans="1:9" ht="94.5" x14ac:dyDescent="0.25">
      <c r="A1118" s="5">
        <f>A1117 + 1</f>
        <v>807</v>
      </c>
      <c r="B1118" s="5" t="s">
        <v>595</v>
      </c>
      <c r="C1118" s="7">
        <v>406</v>
      </c>
      <c r="D1118" s="12" t="s">
        <v>775</v>
      </c>
      <c r="E1118" s="13">
        <v>54.08</v>
      </c>
      <c r="F1118" s="13">
        <v>10.82</v>
      </c>
      <c r="G1118" s="13">
        <v>64.900000000000006</v>
      </c>
      <c r="H1118" s="5" t="s">
        <v>13</v>
      </c>
      <c r="I1118" s="7" t="s">
        <v>552</v>
      </c>
    </row>
    <row r="1119" spans="1:9" ht="47.25" x14ac:dyDescent="0.25">
      <c r="A1119" s="5">
        <f>A1118 + 1</f>
        <v>808</v>
      </c>
      <c r="B1119" s="5" t="s">
        <v>597</v>
      </c>
      <c r="C1119" s="7">
        <v>406</v>
      </c>
      <c r="D1119" s="12" t="s">
        <v>776</v>
      </c>
      <c r="E1119" s="13">
        <v>24.59</v>
      </c>
      <c r="F1119" s="13">
        <v>4.92</v>
      </c>
      <c r="G1119" s="13">
        <v>29.51</v>
      </c>
      <c r="H1119" s="5" t="s">
        <v>13</v>
      </c>
      <c r="I1119" s="7" t="s">
        <v>552</v>
      </c>
    </row>
    <row r="1120" spans="1:9" ht="63" x14ac:dyDescent="0.25">
      <c r="A1120" s="5">
        <f>A1119 + 1</f>
        <v>809</v>
      </c>
      <c r="B1120" s="5" t="s">
        <v>599</v>
      </c>
      <c r="C1120" s="7">
        <v>406</v>
      </c>
      <c r="D1120" s="12" t="s">
        <v>777</v>
      </c>
      <c r="E1120" s="13">
        <v>9.83</v>
      </c>
      <c r="F1120" s="13">
        <v>1.97</v>
      </c>
      <c r="G1120" s="13">
        <v>11.8</v>
      </c>
      <c r="H1120" s="5" t="s">
        <v>13</v>
      </c>
      <c r="I1120" s="7" t="s">
        <v>552</v>
      </c>
    </row>
    <row r="1121" spans="1:9" ht="15.75" x14ac:dyDescent="0.25">
      <c r="A1121" s="23"/>
      <c r="B1121" s="87" t="s">
        <v>778</v>
      </c>
      <c r="C1121" s="65"/>
      <c r="D1121" s="66"/>
      <c r="E1121" s="21"/>
      <c r="F1121" s="22"/>
      <c r="G1121" s="22"/>
      <c r="H1121" s="26"/>
      <c r="I1121" s="26"/>
    </row>
    <row r="1122" spans="1:9" ht="78.75" x14ac:dyDescent="0.25">
      <c r="A1122" s="5">
        <f>A1120 + 1</f>
        <v>810</v>
      </c>
      <c r="B1122" s="5" t="s">
        <v>593</v>
      </c>
      <c r="C1122" s="7">
        <v>406</v>
      </c>
      <c r="D1122" s="12" t="s">
        <v>779</v>
      </c>
      <c r="E1122" s="13">
        <v>21531.48</v>
      </c>
      <c r="F1122" s="13">
        <v>4306.3</v>
      </c>
      <c r="G1122" s="13">
        <v>25837.78</v>
      </c>
      <c r="H1122" s="5" t="s">
        <v>13</v>
      </c>
      <c r="I1122" s="7" t="s">
        <v>552</v>
      </c>
    </row>
    <row r="1123" spans="1:9" ht="126" x14ac:dyDescent="0.25">
      <c r="A1123" s="5">
        <f>A1122 + 1</f>
        <v>811</v>
      </c>
      <c r="B1123" s="5" t="s">
        <v>595</v>
      </c>
      <c r="C1123" s="7">
        <v>406</v>
      </c>
      <c r="D1123" s="12" t="s">
        <v>780</v>
      </c>
      <c r="E1123" s="13">
        <v>24.59</v>
      </c>
      <c r="F1123" s="13">
        <v>4.92</v>
      </c>
      <c r="G1123" s="13">
        <v>29.51</v>
      </c>
      <c r="H1123" s="5" t="s">
        <v>13</v>
      </c>
      <c r="I1123" s="7" t="s">
        <v>552</v>
      </c>
    </row>
    <row r="1124" spans="1:9" ht="94.5" x14ac:dyDescent="0.25">
      <c r="A1124" s="5">
        <f>A1123 + 1</f>
        <v>812</v>
      </c>
      <c r="B1124" s="5" t="s">
        <v>597</v>
      </c>
      <c r="C1124" s="7">
        <v>406</v>
      </c>
      <c r="D1124" s="12" t="s">
        <v>781</v>
      </c>
      <c r="E1124" s="13">
        <v>14.73</v>
      </c>
      <c r="F1124" s="13">
        <v>2.95</v>
      </c>
      <c r="G1124" s="13">
        <v>17.68</v>
      </c>
      <c r="H1124" s="5" t="s">
        <v>13</v>
      </c>
      <c r="I1124" s="7" t="s">
        <v>552</v>
      </c>
    </row>
    <row r="1125" spans="1:9" ht="94.5" x14ac:dyDescent="0.25">
      <c r="A1125" s="5">
        <f>A1124 + 1</f>
        <v>813</v>
      </c>
      <c r="B1125" s="5" t="s">
        <v>599</v>
      </c>
      <c r="C1125" s="7">
        <v>406</v>
      </c>
      <c r="D1125" s="12" t="s">
        <v>782</v>
      </c>
      <c r="E1125" s="13">
        <v>9.83</v>
      </c>
      <c r="F1125" s="13">
        <v>1.97</v>
      </c>
      <c r="G1125" s="13">
        <v>11.8</v>
      </c>
      <c r="H1125" s="5" t="s">
        <v>13</v>
      </c>
      <c r="I1125" s="7" t="s">
        <v>552</v>
      </c>
    </row>
    <row r="1126" spans="1:9" ht="15.75" x14ac:dyDescent="0.25">
      <c r="A1126" s="23"/>
      <c r="B1126" s="87" t="s">
        <v>783</v>
      </c>
      <c r="C1126" s="65"/>
      <c r="D1126" s="66"/>
      <c r="E1126" s="21"/>
      <c r="F1126" s="22"/>
      <c r="G1126" s="22"/>
      <c r="H1126" s="26"/>
      <c r="I1126" s="26"/>
    </row>
    <row r="1127" spans="1:9" ht="63" x14ac:dyDescent="0.25">
      <c r="A1127" s="5">
        <f>A1125 + 1</f>
        <v>814</v>
      </c>
      <c r="B1127" s="5" t="s">
        <v>593</v>
      </c>
      <c r="C1127" s="7">
        <v>406</v>
      </c>
      <c r="D1127" s="12" t="s">
        <v>784</v>
      </c>
      <c r="E1127" s="13">
        <v>7175.93</v>
      </c>
      <c r="F1127" s="13">
        <v>1435.19</v>
      </c>
      <c r="G1127" s="13">
        <v>8611.1200000000008</v>
      </c>
      <c r="H1127" s="5" t="s">
        <v>13</v>
      </c>
      <c r="I1127" s="7" t="s">
        <v>552</v>
      </c>
    </row>
    <row r="1128" spans="1:9" ht="110.25" x14ac:dyDescent="0.25">
      <c r="A1128" s="5">
        <f>A1127 + 1</f>
        <v>815</v>
      </c>
      <c r="B1128" s="5" t="s">
        <v>595</v>
      </c>
      <c r="C1128" s="7">
        <v>406</v>
      </c>
      <c r="D1128" s="12" t="s">
        <v>785</v>
      </c>
      <c r="E1128" s="13">
        <v>24.59</v>
      </c>
      <c r="F1128" s="13">
        <v>4.92</v>
      </c>
      <c r="G1128" s="13">
        <v>29.51</v>
      </c>
      <c r="H1128" s="5" t="s">
        <v>13</v>
      </c>
      <c r="I1128" s="7" t="s">
        <v>552</v>
      </c>
    </row>
    <row r="1129" spans="1:9" ht="63" x14ac:dyDescent="0.25">
      <c r="A1129" s="5">
        <f>A1128 + 1</f>
        <v>816</v>
      </c>
      <c r="B1129" s="5" t="s">
        <v>597</v>
      </c>
      <c r="C1129" s="7">
        <v>406</v>
      </c>
      <c r="D1129" s="12" t="s">
        <v>786</v>
      </c>
      <c r="E1129" s="13">
        <v>9.83</v>
      </c>
      <c r="F1129" s="13">
        <v>1.97</v>
      </c>
      <c r="G1129" s="13">
        <v>11.8</v>
      </c>
      <c r="H1129" s="5" t="s">
        <v>13</v>
      </c>
      <c r="I1129" s="7" t="s">
        <v>552</v>
      </c>
    </row>
    <row r="1130" spans="1:9" ht="78.75" x14ac:dyDescent="0.25">
      <c r="A1130" s="5">
        <f>A1129 + 1</f>
        <v>817</v>
      </c>
      <c r="B1130" s="5" t="s">
        <v>599</v>
      </c>
      <c r="C1130" s="7">
        <v>406</v>
      </c>
      <c r="D1130" s="12" t="s">
        <v>787</v>
      </c>
      <c r="E1130" s="13">
        <v>4.93</v>
      </c>
      <c r="F1130" s="13">
        <v>0.98</v>
      </c>
      <c r="G1130" s="13">
        <v>5.91</v>
      </c>
      <c r="H1130" s="5" t="s">
        <v>13</v>
      </c>
      <c r="I1130" s="7" t="s">
        <v>552</v>
      </c>
    </row>
    <row r="1131" spans="1:9" ht="15.75" x14ac:dyDescent="0.25">
      <c r="A1131" s="23"/>
      <c r="B1131" s="87" t="s">
        <v>788</v>
      </c>
      <c r="C1131" s="65"/>
      <c r="D1131" s="66"/>
      <c r="E1131" s="21"/>
      <c r="F1131" s="22"/>
      <c r="G1131" s="22"/>
      <c r="H1131" s="26"/>
      <c r="I1131" s="26"/>
    </row>
    <row r="1132" spans="1:9" ht="47.25" x14ac:dyDescent="0.25">
      <c r="A1132" s="5">
        <f>A1130 + 1</f>
        <v>818</v>
      </c>
      <c r="B1132" s="5" t="s">
        <v>593</v>
      </c>
      <c r="C1132" s="7">
        <v>406</v>
      </c>
      <c r="D1132" s="12" t="s">
        <v>789</v>
      </c>
      <c r="E1132" s="13">
        <v>3589.83</v>
      </c>
      <c r="F1132" s="13">
        <v>717.96</v>
      </c>
      <c r="G1132" s="13">
        <v>4307.79</v>
      </c>
      <c r="H1132" s="5" t="s">
        <v>13</v>
      </c>
      <c r="I1132" s="7" t="s">
        <v>552</v>
      </c>
    </row>
    <row r="1133" spans="1:9" ht="78.75" x14ac:dyDescent="0.25">
      <c r="A1133" s="5">
        <f>A1132 + 1</f>
        <v>819</v>
      </c>
      <c r="B1133" s="5" t="s">
        <v>595</v>
      </c>
      <c r="C1133" s="7">
        <v>406</v>
      </c>
      <c r="D1133" s="12" t="s">
        <v>790</v>
      </c>
      <c r="E1133" s="13">
        <v>9.83</v>
      </c>
      <c r="F1133" s="13">
        <v>1.97</v>
      </c>
      <c r="G1133" s="13">
        <v>11.8</v>
      </c>
      <c r="H1133" s="5" t="s">
        <v>13</v>
      </c>
      <c r="I1133" s="7" t="s">
        <v>552</v>
      </c>
    </row>
    <row r="1134" spans="1:9" ht="47.25" x14ac:dyDescent="0.25">
      <c r="A1134" s="5">
        <f>A1133 + 1</f>
        <v>820</v>
      </c>
      <c r="B1134" s="5" t="s">
        <v>597</v>
      </c>
      <c r="C1134" s="7">
        <v>406</v>
      </c>
      <c r="D1134" s="12" t="s">
        <v>791</v>
      </c>
      <c r="E1134" s="13">
        <v>4.93</v>
      </c>
      <c r="F1134" s="13">
        <v>0.98</v>
      </c>
      <c r="G1134" s="13">
        <v>5.91</v>
      </c>
      <c r="H1134" s="5" t="s">
        <v>13</v>
      </c>
      <c r="I1134" s="7" t="s">
        <v>552</v>
      </c>
    </row>
    <row r="1135" spans="1:9" ht="63" x14ac:dyDescent="0.25">
      <c r="A1135" s="5">
        <f>A1134 + 1</f>
        <v>821</v>
      </c>
      <c r="B1135" s="5" t="s">
        <v>599</v>
      </c>
      <c r="C1135" s="7">
        <v>406</v>
      </c>
      <c r="D1135" s="12" t="s">
        <v>792</v>
      </c>
      <c r="E1135" s="13">
        <v>4.93</v>
      </c>
      <c r="F1135" s="13">
        <v>0.98</v>
      </c>
      <c r="G1135" s="13">
        <v>5.91</v>
      </c>
      <c r="H1135" s="5" t="s">
        <v>13</v>
      </c>
      <c r="I1135" s="7" t="s">
        <v>552</v>
      </c>
    </row>
    <row r="1136" spans="1:9" ht="15.75" x14ac:dyDescent="0.25">
      <c r="A1136" s="23"/>
      <c r="B1136" s="87" t="s">
        <v>793</v>
      </c>
      <c r="C1136" s="65"/>
      <c r="D1136" s="66"/>
      <c r="E1136" s="21"/>
      <c r="F1136" s="22"/>
      <c r="G1136" s="22"/>
      <c r="H1136" s="26"/>
      <c r="I1136" s="26"/>
    </row>
    <row r="1137" spans="1:9" ht="47.25" x14ac:dyDescent="0.25">
      <c r="A1137" s="5">
        <f>A1135 + 1</f>
        <v>822</v>
      </c>
      <c r="B1137" s="5" t="s">
        <v>593</v>
      </c>
      <c r="C1137" s="7">
        <v>406</v>
      </c>
      <c r="D1137" s="12" t="s">
        <v>794</v>
      </c>
      <c r="E1137" s="13">
        <v>17945.349999999999</v>
      </c>
      <c r="F1137" s="13">
        <v>3589.07</v>
      </c>
      <c r="G1137" s="13">
        <v>21534.42</v>
      </c>
      <c r="H1137" s="5" t="s">
        <v>13</v>
      </c>
      <c r="I1137" s="7" t="s">
        <v>552</v>
      </c>
    </row>
    <row r="1138" spans="1:9" ht="94.5" x14ac:dyDescent="0.25">
      <c r="A1138" s="5">
        <f>A1137 + 1</f>
        <v>823</v>
      </c>
      <c r="B1138" s="5" t="s">
        <v>595</v>
      </c>
      <c r="C1138" s="7">
        <v>406</v>
      </c>
      <c r="D1138" s="12" t="s">
        <v>795</v>
      </c>
      <c r="E1138" s="13">
        <v>59.02</v>
      </c>
      <c r="F1138" s="13">
        <v>11.8</v>
      </c>
      <c r="G1138" s="13">
        <v>70.819999999999993</v>
      </c>
      <c r="H1138" s="5" t="s">
        <v>13</v>
      </c>
      <c r="I1138" s="7" t="s">
        <v>552</v>
      </c>
    </row>
    <row r="1139" spans="1:9" ht="63" x14ac:dyDescent="0.25">
      <c r="A1139" s="5">
        <f>A1138 + 1</f>
        <v>824</v>
      </c>
      <c r="B1139" s="5" t="s">
        <v>597</v>
      </c>
      <c r="C1139" s="7">
        <v>406</v>
      </c>
      <c r="D1139" s="12" t="s">
        <v>796</v>
      </c>
      <c r="E1139" s="13">
        <v>9.83</v>
      </c>
      <c r="F1139" s="13">
        <v>1.97</v>
      </c>
      <c r="G1139" s="13">
        <v>11.8</v>
      </c>
      <c r="H1139" s="5" t="s">
        <v>13</v>
      </c>
      <c r="I1139" s="7" t="s">
        <v>552</v>
      </c>
    </row>
    <row r="1140" spans="1:9" ht="15.75" x14ac:dyDescent="0.25">
      <c r="A1140" s="23"/>
      <c r="B1140" s="87" t="s">
        <v>797</v>
      </c>
      <c r="C1140" s="65"/>
      <c r="D1140" s="66"/>
      <c r="E1140" s="21"/>
      <c r="F1140" s="22"/>
      <c r="G1140" s="22"/>
      <c r="H1140" s="26"/>
      <c r="I1140" s="26"/>
    </row>
    <row r="1141" spans="1:9" ht="47.25" x14ac:dyDescent="0.25">
      <c r="A1141" s="5">
        <f>A1139 + 1</f>
        <v>825</v>
      </c>
      <c r="B1141" s="5" t="s">
        <v>593</v>
      </c>
      <c r="C1141" s="7">
        <v>406</v>
      </c>
      <c r="D1141" s="12" t="s">
        <v>798</v>
      </c>
      <c r="E1141" s="13">
        <v>7175.93</v>
      </c>
      <c r="F1141" s="13">
        <v>1435.19</v>
      </c>
      <c r="G1141" s="13">
        <v>8611.1200000000008</v>
      </c>
      <c r="H1141" s="5" t="s">
        <v>13</v>
      </c>
      <c r="I1141" s="7" t="s">
        <v>552</v>
      </c>
    </row>
    <row r="1142" spans="1:9" ht="94.5" x14ac:dyDescent="0.25">
      <c r="A1142" s="5">
        <f>A1141 + 1</f>
        <v>826</v>
      </c>
      <c r="B1142" s="5" t="s">
        <v>595</v>
      </c>
      <c r="C1142" s="7">
        <v>406</v>
      </c>
      <c r="D1142" s="12" t="s">
        <v>799</v>
      </c>
      <c r="E1142" s="13">
        <v>73.75</v>
      </c>
      <c r="F1142" s="13">
        <v>14.75</v>
      </c>
      <c r="G1142" s="13">
        <v>88.5</v>
      </c>
      <c r="H1142" s="5" t="s">
        <v>13</v>
      </c>
      <c r="I1142" s="7" t="s">
        <v>552</v>
      </c>
    </row>
    <row r="1143" spans="1:9" ht="78.75" x14ac:dyDescent="0.25">
      <c r="A1143" s="5">
        <f>A1142 + 1</f>
        <v>827</v>
      </c>
      <c r="B1143" s="5" t="s">
        <v>597</v>
      </c>
      <c r="C1143" s="7">
        <v>406</v>
      </c>
      <c r="D1143" s="12" t="s">
        <v>800</v>
      </c>
      <c r="E1143" s="13">
        <v>73.75</v>
      </c>
      <c r="F1143" s="13">
        <v>14.75</v>
      </c>
      <c r="G1143" s="13">
        <v>88.5</v>
      </c>
      <c r="H1143" s="5" t="s">
        <v>13</v>
      </c>
      <c r="I1143" s="7" t="s">
        <v>552</v>
      </c>
    </row>
    <row r="1144" spans="1:9" ht="15.75" x14ac:dyDescent="0.25">
      <c r="A1144" s="23"/>
      <c r="B1144" s="87" t="s">
        <v>801</v>
      </c>
      <c r="C1144" s="65"/>
      <c r="D1144" s="66"/>
      <c r="E1144" s="21"/>
      <c r="F1144" s="22"/>
      <c r="G1144" s="22"/>
      <c r="H1144" s="26"/>
      <c r="I1144" s="26"/>
    </row>
    <row r="1145" spans="1:9" ht="47.25" x14ac:dyDescent="0.25">
      <c r="A1145" s="5">
        <f>A1143 + 1</f>
        <v>828</v>
      </c>
      <c r="B1145" s="5" t="s">
        <v>593</v>
      </c>
      <c r="C1145" s="7">
        <v>406</v>
      </c>
      <c r="D1145" s="12" t="s">
        <v>802</v>
      </c>
      <c r="E1145" s="13">
        <v>7175.93</v>
      </c>
      <c r="F1145" s="13">
        <v>1435.19</v>
      </c>
      <c r="G1145" s="13">
        <v>8611.1200000000008</v>
      </c>
      <c r="H1145" s="5" t="s">
        <v>13</v>
      </c>
      <c r="I1145" s="7" t="s">
        <v>552</v>
      </c>
    </row>
    <row r="1146" spans="1:9" ht="94.5" x14ac:dyDescent="0.25">
      <c r="A1146" s="5">
        <f>A1145 + 1</f>
        <v>829</v>
      </c>
      <c r="B1146" s="5" t="s">
        <v>595</v>
      </c>
      <c r="C1146" s="7">
        <v>406</v>
      </c>
      <c r="D1146" s="12" t="s">
        <v>803</v>
      </c>
      <c r="E1146" s="13">
        <v>181.93</v>
      </c>
      <c r="F1146" s="13">
        <v>36.380000000000003</v>
      </c>
      <c r="G1146" s="13">
        <v>218.31</v>
      </c>
      <c r="H1146" s="5" t="s">
        <v>13</v>
      </c>
      <c r="I1146" s="7" t="s">
        <v>552</v>
      </c>
    </row>
    <row r="1147" spans="1:9" ht="78.75" x14ac:dyDescent="0.25">
      <c r="A1147" s="5">
        <f>A1146 + 1</f>
        <v>830</v>
      </c>
      <c r="B1147" s="5" t="s">
        <v>599</v>
      </c>
      <c r="C1147" s="7">
        <v>406</v>
      </c>
      <c r="D1147" s="12" t="s">
        <v>804</v>
      </c>
      <c r="E1147" s="13">
        <v>181.93</v>
      </c>
      <c r="F1147" s="13">
        <v>36.380000000000003</v>
      </c>
      <c r="G1147" s="13">
        <v>218.31</v>
      </c>
      <c r="H1147" s="5" t="s">
        <v>13</v>
      </c>
      <c r="I1147" s="7" t="s">
        <v>552</v>
      </c>
    </row>
    <row r="1148" spans="1:9" ht="15.75" x14ac:dyDescent="0.25">
      <c r="A1148" s="23"/>
      <c r="B1148" s="87" t="s">
        <v>805</v>
      </c>
      <c r="C1148" s="65"/>
      <c r="D1148" s="66"/>
      <c r="E1148" s="21"/>
      <c r="F1148" s="22"/>
      <c r="G1148" s="22"/>
      <c r="H1148" s="26"/>
      <c r="I1148" s="26"/>
    </row>
    <row r="1149" spans="1:9" ht="78.75" x14ac:dyDescent="0.25">
      <c r="A1149" s="5">
        <f>A1147 + 1</f>
        <v>831</v>
      </c>
      <c r="B1149" s="5" t="s">
        <v>593</v>
      </c>
      <c r="C1149" s="7">
        <v>406</v>
      </c>
      <c r="D1149" s="12" t="s">
        <v>806</v>
      </c>
      <c r="E1149" s="13">
        <v>7175.93</v>
      </c>
      <c r="F1149" s="13">
        <v>1435.19</v>
      </c>
      <c r="G1149" s="13">
        <v>8611.1200000000008</v>
      </c>
      <c r="H1149" s="5" t="s">
        <v>13</v>
      </c>
      <c r="I1149" s="7" t="s">
        <v>552</v>
      </c>
    </row>
    <row r="1150" spans="1:9" ht="126" x14ac:dyDescent="0.25">
      <c r="A1150" s="5">
        <f>A1149 + 1</f>
        <v>832</v>
      </c>
      <c r="B1150" s="5" t="s">
        <v>595</v>
      </c>
      <c r="C1150" s="7">
        <v>406</v>
      </c>
      <c r="D1150" s="12" t="s">
        <v>807</v>
      </c>
      <c r="E1150" s="13">
        <v>14.73</v>
      </c>
      <c r="F1150" s="13">
        <v>2.95</v>
      </c>
      <c r="G1150" s="13">
        <v>17.68</v>
      </c>
      <c r="H1150" s="5" t="s">
        <v>13</v>
      </c>
      <c r="I1150" s="7" t="s">
        <v>552</v>
      </c>
    </row>
    <row r="1151" spans="1:9" ht="78.75" x14ac:dyDescent="0.25">
      <c r="A1151" s="5">
        <f>A1150 + 1</f>
        <v>833</v>
      </c>
      <c r="B1151" s="5" t="s">
        <v>597</v>
      </c>
      <c r="C1151" s="7">
        <v>406</v>
      </c>
      <c r="D1151" s="12" t="s">
        <v>808</v>
      </c>
      <c r="E1151" s="13">
        <v>9.83</v>
      </c>
      <c r="F1151" s="13">
        <v>1.97</v>
      </c>
      <c r="G1151" s="13">
        <v>11.8</v>
      </c>
      <c r="H1151" s="5" t="s">
        <v>13</v>
      </c>
      <c r="I1151" s="7" t="s">
        <v>552</v>
      </c>
    </row>
    <row r="1152" spans="1:9" ht="94.5" x14ac:dyDescent="0.25">
      <c r="A1152" s="5">
        <f>A1151 + 1</f>
        <v>834</v>
      </c>
      <c r="B1152" s="5" t="s">
        <v>599</v>
      </c>
      <c r="C1152" s="7">
        <v>406</v>
      </c>
      <c r="D1152" s="12" t="s">
        <v>809</v>
      </c>
      <c r="E1152" s="13">
        <v>4.93</v>
      </c>
      <c r="F1152" s="13">
        <v>0.98</v>
      </c>
      <c r="G1152" s="13">
        <v>5.91</v>
      </c>
      <c r="H1152" s="5" t="s">
        <v>13</v>
      </c>
      <c r="I1152" s="7" t="s">
        <v>552</v>
      </c>
    </row>
    <row r="1153" spans="1:9" ht="94.5" x14ac:dyDescent="0.25">
      <c r="A1153" s="5">
        <f>A1152 + 1</f>
        <v>835</v>
      </c>
      <c r="B1153" s="5"/>
      <c r="C1153" s="7">
        <v>406</v>
      </c>
      <c r="D1153" s="12" t="s">
        <v>810</v>
      </c>
      <c r="E1153" s="13">
        <v>27460.93</v>
      </c>
      <c r="F1153" s="13">
        <v>5492.18</v>
      </c>
      <c r="G1153" s="13">
        <v>32953.11</v>
      </c>
      <c r="H1153" s="5" t="s">
        <v>13</v>
      </c>
      <c r="I1153" s="7" t="s">
        <v>552</v>
      </c>
    </row>
    <row r="1154" spans="1:9" ht="47.25" x14ac:dyDescent="0.25">
      <c r="A1154" s="6">
        <f>A1153 + 1</f>
        <v>836</v>
      </c>
      <c r="B1154" s="5"/>
      <c r="C1154" s="11">
        <v>107</v>
      </c>
      <c r="D1154" s="12" t="s">
        <v>560</v>
      </c>
      <c r="E1154" s="9">
        <v>1336.12</v>
      </c>
      <c r="F1154" s="9">
        <v>267.23</v>
      </c>
      <c r="G1154" s="9">
        <v>1603.35</v>
      </c>
      <c r="H1154" s="5" t="s">
        <v>13</v>
      </c>
      <c r="I1154" s="7" t="s">
        <v>552</v>
      </c>
    </row>
    <row r="1155" spans="1:9" ht="15.75" x14ac:dyDescent="0.25">
      <c r="A1155" s="64" t="s">
        <v>811</v>
      </c>
      <c r="B1155" s="65"/>
      <c r="C1155" s="65"/>
      <c r="D1155" s="65"/>
      <c r="E1155" s="65"/>
      <c r="F1155" s="65"/>
      <c r="G1155" s="65"/>
      <c r="H1155" s="65"/>
      <c r="I1155" s="66"/>
    </row>
    <row r="1156" spans="1:9" ht="31.5" x14ac:dyDescent="0.25">
      <c r="A1156" s="6">
        <f>A1154 + 1</f>
        <v>837</v>
      </c>
      <c r="B1156" s="5" t="s">
        <v>812</v>
      </c>
      <c r="C1156" s="11">
        <v>403</v>
      </c>
      <c r="D1156" s="12" t="s">
        <v>813</v>
      </c>
      <c r="E1156" s="9">
        <v>342.68</v>
      </c>
      <c r="F1156" s="9">
        <v>68.53</v>
      </c>
      <c r="G1156" s="9">
        <v>411.21</v>
      </c>
      <c r="H1156" s="5" t="s">
        <v>13</v>
      </c>
      <c r="I1156" s="7" t="s">
        <v>814</v>
      </c>
    </row>
    <row r="1157" spans="1:9" ht="47.25" x14ac:dyDescent="0.25">
      <c r="A1157" s="6">
        <f t="shared" ref="A1157:A1163" si="38">A1156 + 1</f>
        <v>838</v>
      </c>
      <c r="B1157" s="5" t="s">
        <v>815</v>
      </c>
      <c r="C1157" s="11">
        <v>403</v>
      </c>
      <c r="D1157" s="12" t="s">
        <v>816</v>
      </c>
      <c r="E1157" s="9">
        <v>228.44</v>
      </c>
      <c r="F1157" s="9">
        <v>45.69</v>
      </c>
      <c r="G1157" s="9">
        <v>274.13</v>
      </c>
      <c r="H1157" s="5" t="s">
        <v>13</v>
      </c>
      <c r="I1157" s="7" t="s">
        <v>814</v>
      </c>
    </row>
    <row r="1158" spans="1:9" ht="31.5" x14ac:dyDescent="0.25">
      <c r="A1158" s="6">
        <f t="shared" si="38"/>
        <v>839</v>
      </c>
      <c r="B1158" s="5" t="s">
        <v>817</v>
      </c>
      <c r="C1158" s="11">
        <v>403</v>
      </c>
      <c r="D1158" s="12" t="s">
        <v>818</v>
      </c>
      <c r="E1158" s="9">
        <v>76.150000000000006</v>
      </c>
      <c r="F1158" s="9">
        <v>15.23</v>
      </c>
      <c r="G1158" s="9">
        <v>91.38</v>
      </c>
      <c r="H1158" s="5" t="s">
        <v>13</v>
      </c>
      <c r="I1158" s="7" t="s">
        <v>814</v>
      </c>
    </row>
    <row r="1159" spans="1:9" ht="31.5" x14ac:dyDescent="0.25">
      <c r="A1159" s="6">
        <f t="shared" si="38"/>
        <v>840</v>
      </c>
      <c r="B1159" s="5" t="s">
        <v>819</v>
      </c>
      <c r="C1159" s="11">
        <v>403</v>
      </c>
      <c r="D1159" s="12" t="s">
        <v>820</v>
      </c>
      <c r="E1159" s="9">
        <v>951.86</v>
      </c>
      <c r="F1159" s="9">
        <v>190.37</v>
      </c>
      <c r="G1159" s="9">
        <v>1142.23</v>
      </c>
      <c r="H1159" s="5" t="s">
        <v>13</v>
      </c>
      <c r="I1159" s="7" t="s">
        <v>814</v>
      </c>
    </row>
    <row r="1160" spans="1:9" ht="47.25" x14ac:dyDescent="0.25">
      <c r="A1160" s="6">
        <f t="shared" si="38"/>
        <v>841</v>
      </c>
      <c r="B1160" s="5" t="s">
        <v>821</v>
      </c>
      <c r="C1160" s="11">
        <v>403</v>
      </c>
      <c r="D1160" s="12" t="s">
        <v>822</v>
      </c>
      <c r="E1160" s="9">
        <v>342.68</v>
      </c>
      <c r="F1160" s="9">
        <v>68.53</v>
      </c>
      <c r="G1160" s="9">
        <v>411.21</v>
      </c>
      <c r="H1160" s="5" t="s">
        <v>13</v>
      </c>
      <c r="I1160" s="7" t="s">
        <v>814</v>
      </c>
    </row>
    <row r="1161" spans="1:9" ht="31.5" x14ac:dyDescent="0.25">
      <c r="A1161" s="6">
        <f t="shared" si="38"/>
        <v>842</v>
      </c>
      <c r="B1161" s="5" t="s">
        <v>815</v>
      </c>
      <c r="C1161" s="11">
        <v>403</v>
      </c>
      <c r="D1161" s="12" t="s">
        <v>823</v>
      </c>
      <c r="E1161" s="9">
        <v>76.150000000000006</v>
      </c>
      <c r="F1161" s="9">
        <v>15.23</v>
      </c>
      <c r="G1161" s="9">
        <v>91.38</v>
      </c>
      <c r="H1161" s="5" t="s">
        <v>13</v>
      </c>
      <c r="I1161" s="7" t="s">
        <v>814</v>
      </c>
    </row>
    <row r="1162" spans="1:9" ht="31.5" x14ac:dyDescent="0.25">
      <c r="A1162" s="6">
        <f t="shared" si="38"/>
        <v>843</v>
      </c>
      <c r="B1162" s="5"/>
      <c r="C1162" s="11">
        <v>403</v>
      </c>
      <c r="D1162" s="12" t="s">
        <v>824</v>
      </c>
      <c r="E1162" s="9">
        <v>76.150000000000006</v>
      </c>
      <c r="F1162" s="9">
        <v>15.23</v>
      </c>
      <c r="G1162" s="9">
        <v>91.38</v>
      </c>
      <c r="H1162" s="5" t="s">
        <v>13</v>
      </c>
      <c r="I1162" s="7" t="s">
        <v>814</v>
      </c>
    </row>
    <row r="1163" spans="1:9" ht="31.5" x14ac:dyDescent="0.25">
      <c r="A1163" s="6">
        <f t="shared" si="38"/>
        <v>844</v>
      </c>
      <c r="B1163" s="5"/>
      <c r="C1163" s="11">
        <v>403</v>
      </c>
      <c r="D1163" s="12" t="s">
        <v>825</v>
      </c>
      <c r="E1163" s="9">
        <v>76.150000000000006</v>
      </c>
      <c r="F1163" s="9">
        <v>15.23</v>
      </c>
      <c r="G1163" s="9">
        <v>91.38</v>
      </c>
      <c r="H1163" s="5" t="s">
        <v>13</v>
      </c>
      <c r="I1163" s="7" t="s">
        <v>814</v>
      </c>
    </row>
    <row r="1164" spans="1:9" ht="15.75" x14ac:dyDescent="0.25">
      <c r="A1164" s="69" t="s">
        <v>826</v>
      </c>
      <c r="B1164" s="65"/>
      <c r="C1164" s="65"/>
      <c r="D1164" s="66"/>
      <c r="E1164" s="49"/>
      <c r="F1164" s="49"/>
      <c r="G1164" s="49"/>
      <c r="H1164" s="12"/>
      <c r="I1164" s="15"/>
    </row>
    <row r="1165" spans="1:9" ht="47.25" x14ac:dyDescent="0.25">
      <c r="A1165" s="6">
        <f>A1163 + 1</f>
        <v>845</v>
      </c>
      <c r="B1165" s="5" t="s">
        <v>827</v>
      </c>
      <c r="C1165" s="11">
        <v>403</v>
      </c>
      <c r="D1165" s="12" t="s">
        <v>828</v>
      </c>
      <c r="E1165" s="9">
        <v>197.98</v>
      </c>
      <c r="F1165" s="9">
        <v>39.6</v>
      </c>
      <c r="G1165" s="9">
        <v>237.58</v>
      </c>
      <c r="H1165" s="5" t="s">
        <v>13</v>
      </c>
      <c r="I1165" s="7" t="s">
        <v>829</v>
      </c>
    </row>
    <row r="1166" spans="1:9" ht="47.25" x14ac:dyDescent="0.25">
      <c r="A1166" s="6">
        <f t="shared" ref="A1166:A1173" si="39">A1165 + 1</f>
        <v>846</v>
      </c>
      <c r="B1166" s="5" t="s">
        <v>830</v>
      </c>
      <c r="C1166" s="11">
        <v>403</v>
      </c>
      <c r="D1166" s="12" t="s">
        <v>831</v>
      </c>
      <c r="E1166" s="9">
        <v>274.13</v>
      </c>
      <c r="F1166" s="9">
        <v>54.83</v>
      </c>
      <c r="G1166" s="9">
        <v>328.96</v>
      </c>
      <c r="H1166" s="5" t="s">
        <v>13</v>
      </c>
      <c r="I1166" s="7" t="s">
        <v>829</v>
      </c>
    </row>
    <row r="1167" spans="1:9" ht="31.5" x14ac:dyDescent="0.25">
      <c r="A1167" s="6">
        <f t="shared" si="39"/>
        <v>847</v>
      </c>
      <c r="B1167" s="5" t="s">
        <v>832</v>
      </c>
      <c r="C1167" s="11">
        <v>403</v>
      </c>
      <c r="D1167" s="12" t="s">
        <v>833</v>
      </c>
      <c r="E1167" s="9">
        <v>76.150000000000006</v>
      </c>
      <c r="F1167" s="9">
        <v>15.23</v>
      </c>
      <c r="G1167" s="9">
        <v>91.38</v>
      </c>
      <c r="H1167" s="5" t="s">
        <v>13</v>
      </c>
      <c r="I1167" s="7" t="s">
        <v>829</v>
      </c>
    </row>
    <row r="1168" spans="1:9" ht="31.5" x14ac:dyDescent="0.25">
      <c r="A1168" s="6">
        <f t="shared" si="39"/>
        <v>848</v>
      </c>
      <c r="B1168" s="5" t="s">
        <v>815</v>
      </c>
      <c r="C1168" s="11">
        <v>403</v>
      </c>
      <c r="D1168" s="12" t="s">
        <v>834</v>
      </c>
      <c r="E1168" s="9">
        <v>76.150000000000006</v>
      </c>
      <c r="F1168" s="9">
        <v>15.23</v>
      </c>
      <c r="G1168" s="9">
        <v>91.38</v>
      </c>
      <c r="H1168" s="5" t="s">
        <v>13</v>
      </c>
      <c r="I1168" s="7" t="s">
        <v>829</v>
      </c>
    </row>
    <row r="1169" spans="1:9" ht="15.75" x14ac:dyDescent="0.25">
      <c r="A1169" s="6">
        <f t="shared" si="39"/>
        <v>849</v>
      </c>
      <c r="B1169" s="5" t="s">
        <v>835</v>
      </c>
      <c r="C1169" s="11">
        <v>403</v>
      </c>
      <c r="D1169" s="12" t="s">
        <v>836</v>
      </c>
      <c r="E1169" s="9">
        <v>95.18</v>
      </c>
      <c r="F1169" s="9">
        <v>19.04</v>
      </c>
      <c r="G1169" s="9">
        <v>114.22</v>
      </c>
      <c r="H1169" s="5" t="s">
        <v>13</v>
      </c>
      <c r="I1169" s="7" t="s">
        <v>829</v>
      </c>
    </row>
    <row r="1170" spans="1:9" ht="31.5" x14ac:dyDescent="0.25">
      <c r="A1170" s="6">
        <f t="shared" si="39"/>
        <v>850</v>
      </c>
      <c r="B1170" s="5" t="s">
        <v>837</v>
      </c>
      <c r="C1170" s="11">
        <v>403</v>
      </c>
      <c r="D1170" s="12" t="s">
        <v>838</v>
      </c>
      <c r="E1170" s="9">
        <v>45.69</v>
      </c>
      <c r="F1170" s="9">
        <v>9.14</v>
      </c>
      <c r="G1170" s="9">
        <v>54.83</v>
      </c>
      <c r="H1170" s="5" t="s">
        <v>13</v>
      </c>
      <c r="I1170" s="7" t="s">
        <v>829</v>
      </c>
    </row>
    <row r="1171" spans="1:9" ht="15.75" x14ac:dyDescent="0.25">
      <c r="A1171" s="6">
        <f t="shared" si="39"/>
        <v>851</v>
      </c>
      <c r="B1171" s="5" t="s">
        <v>839</v>
      </c>
      <c r="C1171" s="11">
        <v>403</v>
      </c>
      <c r="D1171" s="12" t="s">
        <v>840</v>
      </c>
      <c r="E1171" s="9">
        <v>76.150000000000006</v>
      </c>
      <c r="F1171" s="9">
        <v>15.23</v>
      </c>
      <c r="G1171" s="9">
        <v>91.38</v>
      </c>
      <c r="H1171" s="5" t="s">
        <v>13</v>
      </c>
      <c r="I1171" s="7" t="s">
        <v>829</v>
      </c>
    </row>
    <row r="1172" spans="1:9" ht="31.5" x14ac:dyDescent="0.25">
      <c r="A1172" s="6">
        <f t="shared" si="39"/>
        <v>852</v>
      </c>
      <c r="B1172" s="5" t="s">
        <v>841</v>
      </c>
      <c r="C1172" s="11">
        <v>403</v>
      </c>
      <c r="D1172" s="12" t="s">
        <v>842</v>
      </c>
      <c r="E1172" s="9">
        <v>228.44</v>
      </c>
      <c r="F1172" s="9">
        <v>45.69</v>
      </c>
      <c r="G1172" s="9">
        <v>274.13</v>
      </c>
      <c r="H1172" s="5" t="s">
        <v>13</v>
      </c>
      <c r="I1172" s="7" t="s">
        <v>829</v>
      </c>
    </row>
    <row r="1173" spans="1:9" ht="15.75" x14ac:dyDescent="0.25">
      <c r="A1173" s="6">
        <f t="shared" si="39"/>
        <v>853</v>
      </c>
      <c r="B1173" s="5" t="s">
        <v>843</v>
      </c>
      <c r="C1173" s="11">
        <v>403</v>
      </c>
      <c r="D1173" s="12" t="s">
        <v>844</v>
      </c>
      <c r="E1173" s="9">
        <v>342.68</v>
      </c>
      <c r="F1173" s="9">
        <v>68.53</v>
      </c>
      <c r="G1173" s="9">
        <v>411.21</v>
      </c>
      <c r="H1173" s="5" t="s">
        <v>13</v>
      </c>
      <c r="I1173" s="7" t="s">
        <v>829</v>
      </c>
    </row>
    <row r="1174" spans="1:9" ht="15.75" x14ac:dyDescent="0.25">
      <c r="A1174" s="69" t="s">
        <v>845</v>
      </c>
      <c r="B1174" s="65"/>
      <c r="C1174" s="65"/>
      <c r="D1174" s="66"/>
      <c r="E1174" s="49"/>
      <c r="F1174" s="49"/>
      <c r="G1174" s="49"/>
      <c r="H1174" s="12"/>
      <c r="I1174" s="15"/>
    </row>
    <row r="1175" spans="1:9" ht="31.5" x14ac:dyDescent="0.25">
      <c r="A1175" s="6">
        <f>A1173 + 1</f>
        <v>854</v>
      </c>
      <c r="B1175" s="5" t="s">
        <v>846</v>
      </c>
      <c r="C1175" s="11">
        <v>403</v>
      </c>
      <c r="D1175" s="12" t="s">
        <v>847</v>
      </c>
      <c r="E1175" s="9">
        <v>76.150000000000006</v>
      </c>
      <c r="F1175" s="9">
        <v>15.23</v>
      </c>
      <c r="G1175" s="9">
        <v>91.38</v>
      </c>
      <c r="H1175" s="5" t="s">
        <v>13</v>
      </c>
      <c r="I1175" s="7" t="s">
        <v>814</v>
      </c>
    </row>
    <row r="1176" spans="1:9" ht="47.25" x14ac:dyDescent="0.25">
      <c r="A1176" s="6">
        <f t="shared" ref="A1176:A1181" si="40">A1175 + 1</f>
        <v>855</v>
      </c>
      <c r="B1176" s="5" t="s">
        <v>848</v>
      </c>
      <c r="C1176" s="11">
        <v>403</v>
      </c>
      <c r="D1176" s="12" t="s">
        <v>849</v>
      </c>
      <c r="E1176" s="9">
        <v>475.93</v>
      </c>
      <c r="F1176" s="9">
        <v>95.19</v>
      </c>
      <c r="G1176" s="9">
        <v>571.12</v>
      </c>
      <c r="H1176" s="5" t="s">
        <v>13</v>
      </c>
      <c r="I1176" s="7" t="s">
        <v>814</v>
      </c>
    </row>
    <row r="1177" spans="1:9" ht="31.5" x14ac:dyDescent="0.25">
      <c r="A1177" s="6">
        <f t="shared" si="40"/>
        <v>856</v>
      </c>
      <c r="B1177" s="5" t="s">
        <v>846</v>
      </c>
      <c r="C1177" s="11">
        <v>403</v>
      </c>
      <c r="D1177" s="12" t="s">
        <v>850</v>
      </c>
      <c r="E1177" s="9">
        <v>951.86</v>
      </c>
      <c r="F1177" s="9">
        <v>190.37</v>
      </c>
      <c r="G1177" s="9">
        <v>1142.23</v>
      </c>
      <c r="H1177" s="5" t="s">
        <v>13</v>
      </c>
      <c r="I1177" s="7" t="s">
        <v>814</v>
      </c>
    </row>
    <row r="1178" spans="1:9" ht="31.5" x14ac:dyDescent="0.25">
      <c r="A1178" s="6">
        <f t="shared" si="40"/>
        <v>857</v>
      </c>
      <c r="B1178" s="5" t="s">
        <v>848</v>
      </c>
      <c r="C1178" s="11">
        <v>403</v>
      </c>
      <c r="D1178" s="12" t="s">
        <v>851</v>
      </c>
      <c r="E1178" s="9">
        <v>685.34</v>
      </c>
      <c r="F1178" s="9">
        <v>137.07</v>
      </c>
      <c r="G1178" s="9">
        <v>822.41</v>
      </c>
      <c r="H1178" s="5" t="s">
        <v>13</v>
      </c>
      <c r="I1178" s="7" t="s">
        <v>814</v>
      </c>
    </row>
    <row r="1179" spans="1:9" ht="31.5" x14ac:dyDescent="0.25">
      <c r="A1179" s="6">
        <f t="shared" si="40"/>
        <v>858</v>
      </c>
      <c r="B1179" s="5" t="s">
        <v>852</v>
      </c>
      <c r="C1179" s="11">
        <v>403</v>
      </c>
      <c r="D1179" s="12" t="s">
        <v>853</v>
      </c>
      <c r="E1179" s="9">
        <v>95.18</v>
      </c>
      <c r="F1179" s="9">
        <v>19.04</v>
      </c>
      <c r="G1179" s="9">
        <v>114.22</v>
      </c>
      <c r="H1179" s="5" t="s">
        <v>13</v>
      </c>
      <c r="I1179" s="7" t="s">
        <v>814</v>
      </c>
    </row>
    <row r="1180" spans="1:9" ht="31.5" x14ac:dyDescent="0.25">
      <c r="A1180" s="6">
        <f t="shared" si="40"/>
        <v>859</v>
      </c>
      <c r="B1180" s="5" t="s">
        <v>852</v>
      </c>
      <c r="C1180" s="11">
        <v>403</v>
      </c>
      <c r="D1180" s="12" t="s">
        <v>854</v>
      </c>
      <c r="E1180" s="9">
        <v>95.18</v>
      </c>
      <c r="F1180" s="9">
        <v>19.04</v>
      </c>
      <c r="G1180" s="9">
        <v>114.22</v>
      </c>
      <c r="H1180" s="5" t="s">
        <v>13</v>
      </c>
      <c r="I1180" s="7" t="s">
        <v>814</v>
      </c>
    </row>
    <row r="1181" spans="1:9" ht="31.5" x14ac:dyDescent="0.25">
      <c r="A1181" s="6">
        <f t="shared" si="40"/>
        <v>860</v>
      </c>
      <c r="B1181" s="5" t="s">
        <v>855</v>
      </c>
      <c r="C1181" s="11">
        <v>403</v>
      </c>
      <c r="D1181" s="12" t="s">
        <v>856</v>
      </c>
      <c r="E1181" s="9">
        <v>7614.91</v>
      </c>
      <c r="F1181" s="9">
        <v>1522.98</v>
      </c>
      <c r="G1181" s="9">
        <v>9137.89</v>
      </c>
      <c r="H1181" s="5" t="s">
        <v>13</v>
      </c>
      <c r="I1181" s="7" t="s">
        <v>814</v>
      </c>
    </row>
    <row r="1182" spans="1:9" ht="15.75" x14ac:dyDescent="0.25">
      <c r="A1182" s="69" t="s">
        <v>857</v>
      </c>
      <c r="B1182" s="65"/>
      <c r="C1182" s="65"/>
      <c r="D1182" s="66"/>
      <c r="E1182" s="49"/>
      <c r="F1182" s="49"/>
      <c r="G1182" s="49"/>
      <c r="H1182" s="12"/>
      <c r="I1182" s="15"/>
    </row>
    <row r="1183" spans="1:9" ht="15.75" x14ac:dyDescent="0.25">
      <c r="A1183" s="6">
        <f>A1181 + 1</f>
        <v>861</v>
      </c>
      <c r="B1183" s="5"/>
      <c r="C1183" s="11">
        <v>403</v>
      </c>
      <c r="D1183" s="12" t="s">
        <v>858</v>
      </c>
      <c r="E1183" s="9">
        <v>114.23</v>
      </c>
      <c r="F1183" s="9">
        <v>22.85</v>
      </c>
      <c r="G1183" s="9">
        <v>137.08000000000001</v>
      </c>
      <c r="H1183" s="5" t="s">
        <v>13</v>
      </c>
      <c r="I1183" s="7" t="s">
        <v>814</v>
      </c>
    </row>
    <row r="1184" spans="1:9" ht="15.75" x14ac:dyDescent="0.25">
      <c r="A1184" s="6">
        <f>A1183 + 1</f>
        <v>862</v>
      </c>
      <c r="B1184" s="5"/>
      <c r="C1184" s="11">
        <v>403</v>
      </c>
      <c r="D1184" s="12" t="s">
        <v>859</v>
      </c>
      <c r="E1184" s="9">
        <v>285.58</v>
      </c>
      <c r="F1184" s="9">
        <v>57.12</v>
      </c>
      <c r="G1184" s="9">
        <v>342.7</v>
      </c>
      <c r="H1184" s="5" t="s">
        <v>13</v>
      </c>
      <c r="I1184" s="7" t="s">
        <v>814</v>
      </c>
    </row>
    <row r="1185" spans="1:9" ht="31.5" x14ac:dyDescent="0.25">
      <c r="A1185" s="6">
        <f>A1184 + 1</f>
        <v>863</v>
      </c>
      <c r="B1185" s="5"/>
      <c r="C1185" s="11">
        <v>403</v>
      </c>
      <c r="D1185" s="12" t="s">
        <v>860</v>
      </c>
      <c r="E1185" s="9">
        <v>475.93</v>
      </c>
      <c r="F1185" s="9">
        <v>95.19</v>
      </c>
      <c r="G1185" s="9">
        <v>571.12</v>
      </c>
      <c r="H1185" s="5" t="s">
        <v>13</v>
      </c>
      <c r="I1185" s="7" t="s">
        <v>814</v>
      </c>
    </row>
    <row r="1186" spans="1:9" ht="15.75" x14ac:dyDescent="0.25">
      <c r="A1186" s="69" t="s">
        <v>861</v>
      </c>
      <c r="B1186" s="65"/>
      <c r="C1186" s="65"/>
      <c r="D1186" s="66"/>
      <c r="E1186" s="49"/>
      <c r="F1186" s="49"/>
      <c r="G1186" s="49"/>
      <c r="H1186" s="12"/>
      <c r="I1186" s="15"/>
    </row>
    <row r="1187" spans="1:9" ht="15.75" x14ac:dyDescent="0.25">
      <c r="A1187" s="27"/>
      <c r="B1187" s="90" t="s">
        <v>862</v>
      </c>
      <c r="C1187" s="65"/>
      <c r="D1187" s="66"/>
      <c r="E1187" s="49"/>
      <c r="F1187" s="49"/>
      <c r="G1187" s="49"/>
      <c r="H1187" s="30"/>
      <c r="I1187" s="31"/>
    </row>
    <row r="1188" spans="1:9" ht="15.75" x14ac:dyDescent="0.25">
      <c r="A1188" s="6">
        <f>A1185 + 1</f>
        <v>864</v>
      </c>
      <c r="B1188" s="5" t="s">
        <v>863</v>
      </c>
      <c r="C1188" s="11">
        <v>403</v>
      </c>
      <c r="D1188" s="12" t="s">
        <v>864</v>
      </c>
      <c r="E1188" s="9">
        <v>228.44</v>
      </c>
      <c r="F1188" s="9">
        <v>45.69</v>
      </c>
      <c r="G1188" s="9">
        <v>274.13</v>
      </c>
      <c r="H1188" s="5" t="s">
        <v>13</v>
      </c>
      <c r="I1188" s="7" t="s">
        <v>865</v>
      </c>
    </row>
    <row r="1189" spans="1:9" ht="31.5" x14ac:dyDescent="0.25">
      <c r="A1189" s="6">
        <f t="shared" ref="A1189:A1196" si="41">A1188 + 1</f>
        <v>865</v>
      </c>
      <c r="B1189" s="5" t="s">
        <v>866</v>
      </c>
      <c r="C1189" s="11">
        <v>403</v>
      </c>
      <c r="D1189" s="12" t="s">
        <v>867</v>
      </c>
      <c r="E1189" s="9">
        <v>342.68</v>
      </c>
      <c r="F1189" s="9">
        <v>68.53</v>
      </c>
      <c r="G1189" s="9">
        <v>411.21</v>
      </c>
      <c r="H1189" s="5" t="s">
        <v>13</v>
      </c>
      <c r="I1189" s="7" t="s">
        <v>865</v>
      </c>
    </row>
    <row r="1190" spans="1:9" ht="15.75" x14ac:dyDescent="0.25">
      <c r="A1190" s="6">
        <f t="shared" si="41"/>
        <v>866</v>
      </c>
      <c r="B1190" s="5" t="s">
        <v>866</v>
      </c>
      <c r="C1190" s="11">
        <v>403</v>
      </c>
      <c r="D1190" s="12" t="s">
        <v>868</v>
      </c>
      <c r="E1190" s="9">
        <v>285.58</v>
      </c>
      <c r="F1190" s="9">
        <v>57.12</v>
      </c>
      <c r="G1190" s="9">
        <v>342.7</v>
      </c>
      <c r="H1190" s="5" t="s">
        <v>13</v>
      </c>
      <c r="I1190" s="7" t="s">
        <v>865</v>
      </c>
    </row>
    <row r="1191" spans="1:9" ht="15.75" x14ac:dyDescent="0.25">
      <c r="A1191" s="6">
        <f t="shared" si="41"/>
        <v>867</v>
      </c>
      <c r="B1191" s="5" t="s">
        <v>869</v>
      </c>
      <c r="C1191" s="11">
        <v>403</v>
      </c>
      <c r="D1191" s="12" t="s">
        <v>870</v>
      </c>
      <c r="E1191" s="9">
        <v>342.68</v>
      </c>
      <c r="F1191" s="9">
        <v>68.53</v>
      </c>
      <c r="G1191" s="9">
        <v>411.21</v>
      </c>
      <c r="H1191" s="5" t="s">
        <v>13</v>
      </c>
      <c r="I1191" s="7" t="s">
        <v>865</v>
      </c>
    </row>
    <row r="1192" spans="1:9" ht="15.75" x14ac:dyDescent="0.25">
      <c r="A1192" s="6">
        <f t="shared" si="41"/>
        <v>868</v>
      </c>
      <c r="B1192" s="5" t="s">
        <v>871</v>
      </c>
      <c r="C1192" s="11">
        <v>403</v>
      </c>
      <c r="D1192" s="12" t="s">
        <v>872</v>
      </c>
      <c r="E1192" s="9">
        <v>342.68</v>
      </c>
      <c r="F1192" s="9">
        <v>68.53</v>
      </c>
      <c r="G1192" s="9">
        <v>411.21</v>
      </c>
      <c r="H1192" s="5" t="s">
        <v>13</v>
      </c>
      <c r="I1192" s="7" t="s">
        <v>865</v>
      </c>
    </row>
    <row r="1193" spans="1:9" ht="31.5" x14ac:dyDescent="0.25">
      <c r="A1193" s="6">
        <f t="shared" si="41"/>
        <v>869</v>
      </c>
      <c r="B1193" s="5" t="s">
        <v>873</v>
      </c>
      <c r="C1193" s="11">
        <v>403</v>
      </c>
      <c r="D1193" s="12" t="s">
        <v>874</v>
      </c>
      <c r="E1193" s="9">
        <v>285.58</v>
      </c>
      <c r="F1193" s="9">
        <v>57.12</v>
      </c>
      <c r="G1193" s="9">
        <v>342.7</v>
      </c>
      <c r="H1193" s="5" t="s">
        <v>13</v>
      </c>
      <c r="I1193" s="7" t="s">
        <v>865</v>
      </c>
    </row>
    <row r="1194" spans="1:9" ht="15.75" x14ac:dyDescent="0.25">
      <c r="A1194" s="6">
        <f t="shared" si="41"/>
        <v>870</v>
      </c>
      <c r="B1194" s="5" t="s">
        <v>875</v>
      </c>
      <c r="C1194" s="11">
        <v>403</v>
      </c>
      <c r="D1194" s="12" t="s">
        <v>876</v>
      </c>
      <c r="E1194" s="9">
        <v>685.37</v>
      </c>
      <c r="F1194" s="9">
        <v>137.07</v>
      </c>
      <c r="G1194" s="9">
        <v>822.44</v>
      </c>
      <c r="H1194" s="5" t="s">
        <v>13</v>
      </c>
      <c r="I1194" s="7" t="s">
        <v>865</v>
      </c>
    </row>
    <row r="1195" spans="1:9" ht="15.75" x14ac:dyDescent="0.25">
      <c r="A1195" s="6">
        <f t="shared" si="41"/>
        <v>871</v>
      </c>
      <c r="B1195" s="5" t="s">
        <v>877</v>
      </c>
      <c r="C1195" s="11">
        <v>403</v>
      </c>
      <c r="D1195" s="12" t="s">
        <v>878</v>
      </c>
      <c r="E1195" s="9">
        <v>685.37</v>
      </c>
      <c r="F1195" s="9">
        <v>137.07</v>
      </c>
      <c r="G1195" s="9">
        <v>822.44</v>
      </c>
      <c r="H1195" s="5" t="s">
        <v>13</v>
      </c>
      <c r="I1195" s="7" t="s">
        <v>865</v>
      </c>
    </row>
    <row r="1196" spans="1:9" ht="47.25" x14ac:dyDescent="0.25">
      <c r="A1196" s="6">
        <f t="shared" si="41"/>
        <v>872</v>
      </c>
      <c r="B1196" s="5" t="s">
        <v>879</v>
      </c>
      <c r="C1196" s="11">
        <v>403</v>
      </c>
      <c r="D1196" s="12" t="s">
        <v>880</v>
      </c>
      <c r="E1196" s="9">
        <v>685.37</v>
      </c>
      <c r="F1196" s="9">
        <v>137.07</v>
      </c>
      <c r="G1196" s="9">
        <v>822.44</v>
      </c>
      <c r="H1196" s="5" t="s">
        <v>13</v>
      </c>
      <c r="I1196" s="7" t="s">
        <v>865</v>
      </c>
    </row>
    <row r="1197" spans="1:9" ht="15.75" x14ac:dyDescent="0.25">
      <c r="A1197" s="27"/>
      <c r="B1197" s="90" t="s">
        <v>881</v>
      </c>
      <c r="C1197" s="65"/>
      <c r="D1197" s="66"/>
      <c r="E1197" s="49"/>
      <c r="F1197" s="49"/>
      <c r="G1197" s="49"/>
      <c r="H1197" s="28"/>
      <c r="I1197" s="29"/>
    </row>
    <row r="1198" spans="1:9" ht="15.75" x14ac:dyDescent="0.25">
      <c r="A1198" s="6">
        <f>A1196 + 1</f>
        <v>873</v>
      </c>
      <c r="B1198" s="5" t="s">
        <v>882</v>
      </c>
      <c r="C1198" s="11">
        <v>403</v>
      </c>
      <c r="D1198" s="12" t="s">
        <v>883</v>
      </c>
      <c r="E1198" s="9">
        <v>685.37</v>
      </c>
      <c r="F1198" s="9">
        <v>137.07</v>
      </c>
      <c r="G1198" s="9">
        <v>822.44</v>
      </c>
      <c r="H1198" s="5" t="s">
        <v>13</v>
      </c>
      <c r="I1198" s="7" t="s">
        <v>865</v>
      </c>
    </row>
    <row r="1199" spans="1:9" ht="31.5" x14ac:dyDescent="0.25">
      <c r="A1199" s="6">
        <f>A1198 + 1</f>
        <v>874</v>
      </c>
      <c r="B1199" s="5" t="s">
        <v>884</v>
      </c>
      <c r="C1199" s="11">
        <v>403</v>
      </c>
      <c r="D1199" s="12" t="s">
        <v>885</v>
      </c>
      <c r="E1199" s="9">
        <v>685.37</v>
      </c>
      <c r="F1199" s="9">
        <v>137.07</v>
      </c>
      <c r="G1199" s="9">
        <v>822.44</v>
      </c>
      <c r="H1199" s="5" t="s">
        <v>13</v>
      </c>
      <c r="I1199" s="7" t="s">
        <v>865</v>
      </c>
    </row>
    <row r="1200" spans="1:9" ht="31.5" x14ac:dyDescent="0.25">
      <c r="A1200" s="6">
        <f>A1199 + 1</f>
        <v>875</v>
      </c>
      <c r="B1200" s="5" t="s">
        <v>886</v>
      </c>
      <c r="C1200" s="11">
        <v>403</v>
      </c>
      <c r="D1200" s="12" t="s">
        <v>887</v>
      </c>
      <c r="E1200" s="9">
        <v>342.68</v>
      </c>
      <c r="F1200" s="9">
        <v>68.53</v>
      </c>
      <c r="G1200" s="9">
        <v>411.21</v>
      </c>
      <c r="H1200" s="5" t="s">
        <v>13</v>
      </c>
      <c r="I1200" s="7" t="s">
        <v>865</v>
      </c>
    </row>
    <row r="1201" spans="1:9" ht="15.75" x14ac:dyDescent="0.25">
      <c r="A1201" s="6">
        <f>A1200 + 1</f>
        <v>876</v>
      </c>
      <c r="B1201" s="5" t="s">
        <v>888</v>
      </c>
      <c r="C1201" s="11">
        <v>403</v>
      </c>
      <c r="D1201" s="12" t="s">
        <v>889</v>
      </c>
      <c r="E1201" s="9">
        <v>571.12</v>
      </c>
      <c r="F1201" s="9">
        <v>114.22</v>
      </c>
      <c r="G1201" s="9">
        <v>685.34</v>
      </c>
      <c r="H1201" s="5" t="s">
        <v>13</v>
      </c>
      <c r="I1201" s="7" t="s">
        <v>865</v>
      </c>
    </row>
    <row r="1202" spans="1:9" ht="15.75" x14ac:dyDescent="0.25">
      <c r="A1202" s="27"/>
      <c r="B1202" s="90" t="s">
        <v>890</v>
      </c>
      <c r="C1202" s="65"/>
      <c r="D1202" s="66"/>
      <c r="E1202" s="49"/>
      <c r="F1202" s="49"/>
      <c r="G1202" s="49"/>
      <c r="H1202" s="30"/>
      <c r="I1202" s="31"/>
    </row>
    <row r="1203" spans="1:9" ht="47.25" x14ac:dyDescent="0.25">
      <c r="A1203" s="6">
        <f>A1201 + 1</f>
        <v>877</v>
      </c>
      <c r="B1203" s="5" t="s">
        <v>891</v>
      </c>
      <c r="C1203" s="11">
        <v>403</v>
      </c>
      <c r="D1203" s="12" t="s">
        <v>892</v>
      </c>
      <c r="E1203" s="9">
        <v>1142.25</v>
      </c>
      <c r="F1203" s="9">
        <v>228.45</v>
      </c>
      <c r="G1203" s="9">
        <v>1370.7</v>
      </c>
      <c r="H1203" s="5" t="s">
        <v>13</v>
      </c>
      <c r="I1203" s="7" t="s">
        <v>865</v>
      </c>
    </row>
    <row r="1204" spans="1:9" ht="15.75" x14ac:dyDescent="0.25">
      <c r="A1204" s="69" t="s">
        <v>893</v>
      </c>
      <c r="B1204" s="65"/>
      <c r="C1204" s="65"/>
      <c r="D1204" s="66"/>
      <c r="E1204" s="49"/>
      <c r="F1204" s="49"/>
      <c r="G1204" s="49"/>
      <c r="H1204" s="12"/>
      <c r="I1204" s="15"/>
    </row>
    <row r="1205" spans="1:9" ht="31.5" x14ac:dyDescent="0.25">
      <c r="A1205" s="6">
        <f>A1203 + 1</f>
        <v>878</v>
      </c>
      <c r="B1205" s="5" t="s">
        <v>894</v>
      </c>
      <c r="C1205" s="11">
        <v>403</v>
      </c>
      <c r="D1205" s="12" t="s">
        <v>895</v>
      </c>
      <c r="E1205" s="9">
        <v>11422.35</v>
      </c>
      <c r="F1205" s="9">
        <v>2284.4699999999998</v>
      </c>
      <c r="G1205" s="9">
        <v>13706.82</v>
      </c>
      <c r="H1205" s="5" t="s">
        <v>13</v>
      </c>
      <c r="I1205" s="7" t="s">
        <v>829</v>
      </c>
    </row>
    <row r="1206" spans="1:9" ht="15.75" x14ac:dyDescent="0.25">
      <c r="A1206" s="69" t="s">
        <v>896</v>
      </c>
      <c r="B1206" s="65"/>
      <c r="C1206" s="65"/>
      <c r="D1206" s="66"/>
      <c r="E1206" s="49"/>
      <c r="F1206" s="49"/>
      <c r="G1206" s="49"/>
      <c r="H1206" s="12"/>
      <c r="I1206" s="15"/>
    </row>
    <row r="1207" spans="1:9" ht="31.5" x14ac:dyDescent="0.25">
      <c r="A1207" s="6">
        <f>A1205 + 1</f>
        <v>879</v>
      </c>
      <c r="B1207" s="5" t="s">
        <v>897</v>
      </c>
      <c r="C1207" s="11">
        <v>403</v>
      </c>
      <c r="D1207" s="12" t="s">
        <v>898</v>
      </c>
      <c r="E1207" s="9">
        <v>1522.98</v>
      </c>
      <c r="F1207" s="9">
        <v>304.60000000000002</v>
      </c>
      <c r="G1207" s="9">
        <v>1827.58</v>
      </c>
      <c r="H1207" s="5" t="s">
        <v>13</v>
      </c>
      <c r="I1207" s="7" t="s">
        <v>829</v>
      </c>
    </row>
    <row r="1208" spans="1:9" ht="31.5" x14ac:dyDescent="0.25">
      <c r="A1208" s="6">
        <f>A1207 + 1</f>
        <v>880</v>
      </c>
      <c r="B1208" s="5" t="s">
        <v>897</v>
      </c>
      <c r="C1208" s="11">
        <v>403</v>
      </c>
      <c r="D1208" s="12" t="s">
        <v>899</v>
      </c>
      <c r="E1208" s="9">
        <v>342.68</v>
      </c>
      <c r="F1208" s="9">
        <v>68.53</v>
      </c>
      <c r="G1208" s="9">
        <v>411.21</v>
      </c>
      <c r="H1208" s="5" t="s">
        <v>13</v>
      </c>
      <c r="I1208" s="7" t="s">
        <v>829</v>
      </c>
    </row>
    <row r="1209" spans="1:9" ht="15.75" x14ac:dyDescent="0.25">
      <c r="A1209" s="69" t="s">
        <v>900</v>
      </c>
      <c r="B1209" s="65"/>
      <c r="C1209" s="65"/>
      <c r="D1209" s="66"/>
      <c r="E1209" s="49"/>
      <c r="F1209" s="49"/>
      <c r="G1209" s="49"/>
      <c r="H1209" s="12"/>
      <c r="I1209" s="15"/>
    </row>
    <row r="1210" spans="1:9" ht="31.5" x14ac:dyDescent="0.25">
      <c r="A1210" s="6">
        <f>A1208 + 1</f>
        <v>881</v>
      </c>
      <c r="B1210" s="5" t="s">
        <v>901</v>
      </c>
      <c r="C1210" s="11">
        <v>403</v>
      </c>
      <c r="D1210" s="12" t="s">
        <v>902</v>
      </c>
      <c r="E1210" s="9">
        <v>285.58</v>
      </c>
      <c r="F1210" s="9">
        <v>57.12</v>
      </c>
      <c r="G1210" s="9">
        <v>342.7</v>
      </c>
      <c r="H1210" s="5" t="s">
        <v>13</v>
      </c>
      <c r="I1210" s="7" t="s">
        <v>814</v>
      </c>
    </row>
    <row r="1211" spans="1:9" ht="15.75" x14ac:dyDescent="0.25">
      <c r="A1211" s="6">
        <f t="shared" ref="A1211:A1217" si="42">A1210 + 1</f>
        <v>882</v>
      </c>
      <c r="B1211" s="5"/>
      <c r="C1211" s="11">
        <v>403</v>
      </c>
      <c r="D1211" s="12" t="s">
        <v>903</v>
      </c>
      <c r="E1211" s="9">
        <v>114.23</v>
      </c>
      <c r="F1211" s="9">
        <v>22.85</v>
      </c>
      <c r="G1211" s="9">
        <v>137.08000000000001</v>
      </c>
      <c r="H1211" s="5" t="s">
        <v>13</v>
      </c>
      <c r="I1211" s="7" t="s">
        <v>814</v>
      </c>
    </row>
    <row r="1212" spans="1:9" ht="15.75" x14ac:dyDescent="0.25">
      <c r="A1212" s="6">
        <f t="shared" si="42"/>
        <v>883</v>
      </c>
      <c r="B1212" s="5"/>
      <c r="C1212" s="11">
        <v>403</v>
      </c>
      <c r="D1212" s="12" t="s">
        <v>904</v>
      </c>
      <c r="E1212" s="9">
        <v>114.23</v>
      </c>
      <c r="F1212" s="9">
        <v>22.85</v>
      </c>
      <c r="G1212" s="9">
        <v>137.08000000000001</v>
      </c>
      <c r="H1212" s="5" t="s">
        <v>13</v>
      </c>
      <c r="I1212" s="7" t="s">
        <v>814</v>
      </c>
    </row>
    <row r="1213" spans="1:9" ht="31.5" x14ac:dyDescent="0.25">
      <c r="A1213" s="6">
        <f t="shared" si="42"/>
        <v>884</v>
      </c>
      <c r="B1213" s="5"/>
      <c r="C1213" s="11">
        <v>403</v>
      </c>
      <c r="D1213" s="12" t="s">
        <v>905</v>
      </c>
      <c r="E1213" s="9">
        <v>456.88</v>
      </c>
      <c r="F1213" s="9">
        <v>91.38</v>
      </c>
      <c r="G1213" s="9">
        <v>548.26</v>
      </c>
      <c r="H1213" s="5" t="s">
        <v>13</v>
      </c>
      <c r="I1213" s="7" t="s">
        <v>814</v>
      </c>
    </row>
    <row r="1214" spans="1:9" ht="15.75" x14ac:dyDescent="0.25">
      <c r="A1214" s="6">
        <f t="shared" si="42"/>
        <v>885</v>
      </c>
      <c r="B1214" s="5"/>
      <c r="C1214" s="11">
        <v>403</v>
      </c>
      <c r="D1214" s="12" t="s">
        <v>906</v>
      </c>
      <c r="E1214" s="9">
        <v>951.86</v>
      </c>
      <c r="F1214" s="9">
        <v>190.37</v>
      </c>
      <c r="G1214" s="9">
        <v>1142.23</v>
      </c>
      <c r="H1214" s="5" t="s">
        <v>13</v>
      </c>
      <c r="I1214" s="7" t="s">
        <v>814</v>
      </c>
    </row>
    <row r="1215" spans="1:9" ht="31.5" x14ac:dyDescent="0.25">
      <c r="A1215" s="6">
        <f t="shared" si="42"/>
        <v>886</v>
      </c>
      <c r="B1215" s="5" t="s">
        <v>907</v>
      </c>
      <c r="C1215" s="11">
        <v>403</v>
      </c>
      <c r="D1215" s="12" t="s">
        <v>908</v>
      </c>
      <c r="E1215" s="9">
        <v>761.5</v>
      </c>
      <c r="F1215" s="9">
        <v>152.30000000000001</v>
      </c>
      <c r="G1215" s="9">
        <v>913.8</v>
      </c>
      <c r="H1215" s="5" t="s">
        <v>13</v>
      </c>
      <c r="I1215" s="7" t="s">
        <v>814</v>
      </c>
    </row>
    <row r="1216" spans="1:9" ht="15.75" x14ac:dyDescent="0.25">
      <c r="A1216" s="6">
        <f t="shared" si="42"/>
        <v>887</v>
      </c>
      <c r="B1216" s="5"/>
      <c r="C1216" s="11">
        <v>403</v>
      </c>
      <c r="D1216" s="12" t="s">
        <v>909</v>
      </c>
      <c r="E1216" s="9">
        <v>456.88</v>
      </c>
      <c r="F1216" s="9">
        <v>91.38</v>
      </c>
      <c r="G1216" s="9">
        <v>548.26</v>
      </c>
      <c r="H1216" s="5" t="s">
        <v>13</v>
      </c>
      <c r="I1216" s="7" t="s">
        <v>814</v>
      </c>
    </row>
    <row r="1217" spans="1:9" ht="15.75" x14ac:dyDescent="0.25">
      <c r="A1217" s="6">
        <f t="shared" si="42"/>
        <v>888</v>
      </c>
      <c r="B1217" s="5"/>
      <c r="C1217" s="11">
        <v>403</v>
      </c>
      <c r="D1217" s="12" t="s">
        <v>910</v>
      </c>
      <c r="E1217" s="9">
        <v>114.23</v>
      </c>
      <c r="F1217" s="9">
        <v>22.85</v>
      </c>
      <c r="G1217" s="9">
        <v>137.08000000000001</v>
      </c>
      <c r="H1217" s="5" t="s">
        <v>13</v>
      </c>
      <c r="I1217" s="7" t="s">
        <v>814</v>
      </c>
    </row>
    <row r="1218" spans="1:9" ht="15.75" x14ac:dyDescent="0.25">
      <c r="A1218" s="67" t="s">
        <v>911</v>
      </c>
      <c r="B1218" s="65"/>
      <c r="C1218" s="65"/>
      <c r="D1218" s="66"/>
      <c r="E1218" s="49"/>
      <c r="F1218" s="49"/>
      <c r="G1218" s="49"/>
      <c r="H1218" s="12"/>
      <c r="I1218" s="15"/>
    </row>
    <row r="1219" spans="1:9" ht="15.75" x14ac:dyDescent="0.25">
      <c r="A1219" s="6">
        <f>A1217 + 1</f>
        <v>889</v>
      </c>
      <c r="B1219" s="5" t="s">
        <v>912</v>
      </c>
      <c r="C1219" s="11">
        <v>403</v>
      </c>
      <c r="D1219" s="12" t="s">
        <v>913</v>
      </c>
      <c r="E1219" s="9">
        <v>285.58</v>
      </c>
      <c r="F1219" s="9">
        <v>57.12</v>
      </c>
      <c r="G1219" s="9">
        <v>342.7</v>
      </c>
      <c r="H1219" s="5" t="s">
        <v>13</v>
      </c>
      <c r="I1219" s="7" t="s">
        <v>814</v>
      </c>
    </row>
    <row r="1220" spans="1:9" ht="15.75" x14ac:dyDescent="0.25">
      <c r="A1220" s="6">
        <f t="shared" ref="A1220:A1228" si="43">A1219 + 1</f>
        <v>890</v>
      </c>
      <c r="B1220" s="5" t="s">
        <v>914</v>
      </c>
      <c r="C1220" s="11">
        <v>403</v>
      </c>
      <c r="D1220" s="12" t="s">
        <v>915</v>
      </c>
      <c r="E1220" s="9">
        <v>190.35</v>
      </c>
      <c r="F1220" s="9">
        <v>38.07</v>
      </c>
      <c r="G1220" s="9">
        <v>228.42</v>
      </c>
      <c r="H1220" s="5" t="s">
        <v>13</v>
      </c>
      <c r="I1220" s="7" t="s">
        <v>814</v>
      </c>
    </row>
    <row r="1221" spans="1:9" ht="15.75" x14ac:dyDescent="0.25">
      <c r="A1221" s="6">
        <f t="shared" si="43"/>
        <v>891</v>
      </c>
      <c r="B1221" s="5" t="s">
        <v>912</v>
      </c>
      <c r="C1221" s="11">
        <v>403</v>
      </c>
      <c r="D1221" s="12" t="s">
        <v>916</v>
      </c>
      <c r="E1221" s="9">
        <v>190.35</v>
      </c>
      <c r="F1221" s="9">
        <v>38.07</v>
      </c>
      <c r="G1221" s="9">
        <v>228.42</v>
      </c>
      <c r="H1221" s="5" t="s">
        <v>13</v>
      </c>
      <c r="I1221" s="7" t="s">
        <v>814</v>
      </c>
    </row>
    <row r="1222" spans="1:9" ht="15.75" x14ac:dyDescent="0.25">
      <c r="A1222" s="6">
        <f t="shared" si="43"/>
        <v>892</v>
      </c>
      <c r="B1222" s="5" t="s">
        <v>912</v>
      </c>
      <c r="C1222" s="11">
        <v>403</v>
      </c>
      <c r="D1222" s="12" t="s">
        <v>917</v>
      </c>
      <c r="E1222" s="9">
        <v>190.35</v>
      </c>
      <c r="F1222" s="9">
        <v>38.07</v>
      </c>
      <c r="G1222" s="9">
        <v>228.42</v>
      </c>
      <c r="H1222" s="5" t="s">
        <v>13</v>
      </c>
      <c r="I1222" s="7" t="s">
        <v>814</v>
      </c>
    </row>
    <row r="1223" spans="1:9" ht="15.75" x14ac:dyDescent="0.25">
      <c r="A1223" s="6">
        <f t="shared" si="43"/>
        <v>893</v>
      </c>
      <c r="B1223" s="5" t="s">
        <v>918</v>
      </c>
      <c r="C1223" s="11">
        <v>403</v>
      </c>
      <c r="D1223" s="12" t="s">
        <v>919</v>
      </c>
      <c r="E1223" s="9">
        <v>342.68</v>
      </c>
      <c r="F1223" s="9">
        <v>68.53</v>
      </c>
      <c r="G1223" s="9">
        <v>411.21</v>
      </c>
      <c r="H1223" s="5" t="s">
        <v>13</v>
      </c>
      <c r="I1223" s="7" t="s">
        <v>814</v>
      </c>
    </row>
    <row r="1224" spans="1:9" ht="15.75" x14ac:dyDescent="0.25">
      <c r="A1224" s="6">
        <f t="shared" si="43"/>
        <v>894</v>
      </c>
      <c r="B1224" s="5" t="s">
        <v>918</v>
      </c>
      <c r="C1224" s="11">
        <v>403</v>
      </c>
      <c r="D1224" s="12" t="s">
        <v>920</v>
      </c>
      <c r="E1224" s="9">
        <v>342.68</v>
      </c>
      <c r="F1224" s="9">
        <v>68.53</v>
      </c>
      <c r="G1224" s="9">
        <v>411.21</v>
      </c>
      <c r="H1224" s="5" t="s">
        <v>13</v>
      </c>
      <c r="I1224" s="7" t="s">
        <v>814</v>
      </c>
    </row>
    <row r="1225" spans="1:9" ht="31.5" x14ac:dyDescent="0.25">
      <c r="A1225" s="6">
        <f t="shared" si="43"/>
        <v>895</v>
      </c>
      <c r="B1225" s="5" t="s">
        <v>921</v>
      </c>
      <c r="C1225" s="11">
        <v>403</v>
      </c>
      <c r="D1225" s="12" t="s">
        <v>922</v>
      </c>
      <c r="E1225" s="9">
        <v>571.12</v>
      </c>
      <c r="F1225" s="9">
        <v>114.22</v>
      </c>
      <c r="G1225" s="9">
        <v>685.34</v>
      </c>
      <c r="H1225" s="5" t="s">
        <v>13</v>
      </c>
      <c r="I1225" s="7" t="s">
        <v>814</v>
      </c>
    </row>
    <row r="1226" spans="1:9" ht="15.75" x14ac:dyDescent="0.25">
      <c r="A1226" s="6">
        <f t="shared" si="43"/>
        <v>896</v>
      </c>
      <c r="B1226" s="5"/>
      <c r="C1226" s="11">
        <v>403</v>
      </c>
      <c r="D1226" s="12" t="s">
        <v>923</v>
      </c>
      <c r="E1226" s="9">
        <v>456.88</v>
      </c>
      <c r="F1226" s="9">
        <v>91.38</v>
      </c>
      <c r="G1226" s="9">
        <v>548.26</v>
      </c>
      <c r="H1226" s="5" t="s">
        <v>13</v>
      </c>
      <c r="I1226" s="7" t="s">
        <v>814</v>
      </c>
    </row>
    <row r="1227" spans="1:9" ht="15.75" x14ac:dyDescent="0.25">
      <c r="A1227" s="6">
        <f t="shared" si="43"/>
        <v>897</v>
      </c>
      <c r="B1227" s="5"/>
      <c r="C1227" s="11">
        <v>403</v>
      </c>
      <c r="D1227" s="12" t="s">
        <v>924</v>
      </c>
      <c r="E1227" s="9">
        <v>456.88</v>
      </c>
      <c r="F1227" s="9">
        <v>91.38</v>
      </c>
      <c r="G1227" s="9">
        <v>548.26</v>
      </c>
      <c r="H1227" s="5" t="s">
        <v>13</v>
      </c>
      <c r="I1227" s="7" t="s">
        <v>814</v>
      </c>
    </row>
    <row r="1228" spans="1:9" ht="15.75" x14ac:dyDescent="0.25">
      <c r="A1228" s="6">
        <f t="shared" si="43"/>
        <v>898</v>
      </c>
      <c r="B1228" s="5"/>
      <c r="C1228" s="11">
        <v>403</v>
      </c>
      <c r="D1228" s="12" t="s">
        <v>925</v>
      </c>
      <c r="E1228" s="9">
        <v>456.88</v>
      </c>
      <c r="F1228" s="9">
        <v>91.38</v>
      </c>
      <c r="G1228" s="9">
        <v>548.26</v>
      </c>
      <c r="H1228" s="5" t="s">
        <v>13</v>
      </c>
      <c r="I1228" s="7" t="s">
        <v>814</v>
      </c>
    </row>
    <row r="1229" spans="1:9" ht="15.75" x14ac:dyDescent="0.25">
      <c r="A1229" s="69" t="s">
        <v>926</v>
      </c>
      <c r="B1229" s="65"/>
      <c r="C1229" s="65"/>
      <c r="D1229" s="66"/>
      <c r="E1229" s="49"/>
      <c r="F1229" s="49"/>
      <c r="G1229" s="49"/>
      <c r="H1229" s="12"/>
      <c r="I1229" s="15"/>
    </row>
    <row r="1230" spans="1:9" ht="15.75" x14ac:dyDescent="0.25">
      <c r="A1230" s="6">
        <f>A1228 + 1</f>
        <v>899</v>
      </c>
      <c r="B1230" s="5" t="s">
        <v>912</v>
      </c>
      <c r="C1230" s="11">
        <v>403</v>
      </c>
      <c r="D1230" s="12" t="s">
        <v>927</v>
      </c>
      <c r="E1230" s="9">
        <v>152.32</v>
      </c>
      <c r="F1230" s="9">
        <v>30.47</v>
      </c>
      <c r="G1230" s="9">
        <v>182.79</v>
      </c>
      <c r="H1230" s="5" t="s">
        <v>13</v>
      </c>
      <c r="I1230" s="7" t="s">
        <v>814</v>
      </c>
    </row>
    <row r="1231" spans="1:9" ht="31.5" x14ac:dyDescent="0.25">
      <c r="A1231" s="6">
        <f t="shared" ref="A1231:A1238" si="44">A1230 + 1</f>
        <v>900</v>
      </c>
      <c r="B1231" s="5" t="s">
        <v>928</v>
      </c>
      <c r="C1231" s="11">
        <v>403</v>
      </c>
      <c r="D1231" s="12" t="s">
        <v>929</v>
      </c>
      <c r="E1231" s="9">
        <v>152.32</v>
      </c>
      <c r="F1231" s="9">
        <v>30.47</v>
      </c>
      <c r="G1231" s="9">
        <v>182.79</v>
      </c>
      <c r="H1231" s="5" t="s">
        <v>13</v>
      </c>
      <c r="I1231" s="7" t="s">
        <v>814</v>
      </c>
    </row>
    <row r="1232" spans="1:9" ht="15.75" x14ac:dyDescent="0.25">
      <c r="A1232" s="6">
        <f t="shared" si="44"/>
        <v>901</v>
      </c>
      <c r="B1232" s="5" t="s">
        <v>930</v>
      </c>
      <c r="C1232" s="11">
        <v>403</v>
      </c>
      <c r="D1232" s="12" t="s">
        <v>931</v>
      </c>
      <c r="E1232" s="9">
        <v>152.32</v>
      </c>
      <c r="F1232" s="9">
        <v>30.47</v>
      </c>
      <c r="G1232" s="9">
        <v>182.79</v>
      </c>
      <c r="H1232" s="5" t="s">
        <v>13</v>
      </c>
      <c r="I1232" s="7" t="s">
        <v>814</v>
      </c>
    </row>
    <row r="1233" spans="1:9" ht="31.5" x14ac:dyDescent="0.25">
      <c r="A1233" s="6">
        <f t="shared" si="44"/>
        <v>902</v>
      </c>
      <c r="B1233" s="5" t="s">
        <v>912</v>
      </c>
      <c r="C1233" s="11">
        <v>403</v>
      </c>
      <c r="D1233" s="12" t="s">
        <v>932</v>
      </c>
      <c r="E1233" s="9">
        <v>152.32</v>
      </c>
      <c r="F1233" s="9">
        <v>30.47</v>
      </c>
      <c r="G1233" s="9">
        <v>182.79</v>
      </c>
      <c r="H1233" s="5" t="s">
        <v>13</v>
      </c>
      <c r="I1233" s="7" t="s">
        <v>814</v>
      </c>
    </row>
    <row r="1234" spans="1:9" ht="31.5" x14ac:dyDescent="0.25">
      <c r="A1234" s="6">
        <f t="shared" si="44"/>
        <v>903</v>
      </c>
      <c r="B1234" s="5" t="s">
        <v>933</v>
      </c>
      <c r="C1234" s="11">
        <v>403</v>
      </c>
      <c r="D1234" s="12" t="s">
        <v>934</v>
      </c>
      <c r="E1234" s="9">
        <v>342.68</v>
      </c>
      <c r="F1234" s="9">
        <v>68.53</v>
      </c>
      <c r="G1234" s="9">
        <v>411.21</v>
      </c>
      <c r="H1234" s="5" t="s">
        <v>13</v>
      </c>
      <c r="I1234" s="7" t="s">
        <v>814</v>
      </c>
    </row>
    <row r="1235" spans="1:9" ht="31.5" x14ac:dyDescent="0.25">
      <c r="A1235" s="6">
        <f t="shared" si="44"/>
        <v>904</v>
      </c>
      <c r="B1235" s="5" t="s">
        <v>921</v>
      </c>
      <c r="C1235" s="11">
        <v>403</v>
      </c>
      <c r="D1235" s="12" t="s">
        <v>935</v>
      </c>
      <c r="E1235" s="9">
        <v>571.12</v>
      </c>
      <c r="F1235" s="9">
        <v>114.22</v>
      </c>
      <c r="G1235" s="9">
        <v>685.34</v>
      </c>
      <c r="H1235" s="5" t="s">
        <v>13</v>
      </c>
      <c r="I1235" s="7" t="s">
        <v>814</v>
      </c>
    </row>
    <row r="1236" spans="1:9" ht="15.75" x14ac:dyDescent="0.25">
      <c r="A1236" s="6">
        <f t="shared" si="44"/>
        <v>905</v>
      </c>
      <c r="B1236" s="5" t="s">
        <v>936</v>
      </c>
      <c r="C1236" s="11">
        <v>403</v>
      </c>
      <c r="D1236" s="12" t="s">
        <v>937</v>
      </c>
      <c r="E1236" s="9">
        <v>1522.98</v>
      </c>
      <c r="F1236" s="9">
        <v>304.60000000000002</v>
      </c>
      <c r="G1236" s="9">
        <v>1827.58</v>
      </c>
      <c r="H1236" s="5" t="s">
        <v>13</v>
      </c>
      <c r="I1236" s="7" t="s">
        <v>814</v>
      </c>
    </row>
    <row r="1237" spans="1:9" ht="15.75" x14ac:dyDescent="0.25">
      <c r="A1237" s="6">
        <f t="shared" si="44"/>
        <v>906</v>
      </c>
      <c r="B1237" s="5" t="s">
        <v>938</v>
      </c>
      <c r="C1237" s="11">
        <v>403</v>
      </c>
      <c r="D1237" s="12" t="s">
        <v>925</v>
      </c>
      <c r="E1237" s="9">
        <v>571.12</v>
      </c>
      <c r="F1237" s="9">
        <v>114.22</v>
      </c>
      <c r="G1237" s="9">
        <v>685.34</v>
      </c>
      <c r="H1237" s="5" t="s">
        <v>13</v>
      </c>
      <c r="I1237" s="7" t="s">
        <v>814</v>
      </c>
    </row>
    <row r="1238" spans="1:9" ht="15.75" x14ac:dyDescent="0.25">
      <c r="A1238" s="6">
        <f t="shared" si="44"/>
        <v>907</v>
      </c>
      <c r="B1238" s="5"/>
      <c r="C1238" s="11">
        <v>403</v>
      </c>
      <c r="D1238" s="12" t="s">
        <v>939</v>
      </c>
      <c r="E1238" s="9">
        <v>114.23</v>
      </c>
      <c r="F1238" s="9">
        <v>22.85</v>
      </c>
      <c r="G1238" s="9">
        <v>137.08000000000001</v>
      </c>
      <c r="H1238" s="5" t="s">
        <v>13</v>
      </c>
      <c r="I1238" s="7" t="s">
        <v>814</v>
      </c>
    </row>
    <row r="1239" spans="1:9" ht="15.75" x14ac:dyDescent="0.25">
      <c r="A1239" s="69" t="s">
        <v>940</v>
      </c>
      <c r="B1239" s="65"/>
      <c r="C1239" s="65"/>
      <c r="D1239" s="66"/>
      <c r="E1239" s="49">
        <v>0</v>
      </c>
      <c r="F1239" s="49"/>
      <c r="G1239" s="49"/>
      <c r="H1239" s="12"/>
      <c r="I1239" s="15"/>
    </row>
    <row r="1240" spans="1:9" ht="15.75" x14ac:dyDescent="0.25">
      <c r="A1240" s="6">
        <f>A1238 + 1</f>
        <v>908</v>
      </c>
      <c r="B1240" s="5" t="s">
        <v>912</v>
      </c>
      <c r="C1240" s="11">
        <v>403</v>
      </c>
      <c r="D1240" s="12" t="s">
        <v>941</v>
      </c>
      <c r="E1240" s="9">
        <v>152.32</v>
      </c>
      <c r="F1240" s="9">
        <v>30.47</v>
      </c>
      <c r="G1240" s="9">
        <v>182.79</v>
      </c>
      <c r="H1240" s="5" t="s">
        <v>13</v>
      </c>
      <c r="I1240" s="7" t="s">
        <v>814</v>
      </c>
    </row>
    <row r="1241" spans="1:9" ht="15.75" x14ac:dyDescent="0.25">
      <c r="A1241" s="6">
        <f>A1240 + 1</f>
        <v>909</v>
      </c>
      <c r="B1241" s="5" t="s">
        <v>914</v>
      </c>
      <c r="C1241" s="11">
        <v>403</v>
      </c>
      <c r="D1241" s="12" t="s">
        <v>942</v>
      </c>
      <c r="E1241" s="9">
        <v>152.32</v>
      </c>
      <c r="F1241" s="9">
        <v>30.47</v>
      </c>
      <c r="G1241" s="9">
        <v>182.79</v>
      </c>
      <c r="H1241" s="5" t="s">
        <v>13</v>
      </c>
      <c r="I1241" s="7" t="s">
        <v>814</v>
      </c>
    </row>
    <row r="1242" spans="1:9" ht="15.75" x14ac:dyDescent="0.25">
      <c r="A1242" s="6">
        <f>A1241 + 1</f>
        <v>910</v>
      </c>
      <c r="B1242" s="5" t="s">
        <v>943</v>
      </c>
      <c r="C1242" s="11">
        <v>403</v>
      </c>
      <c r="D1242" s="12" t="s">
        <v>944</v>
      </c>
      <c r="E1242" s="9">
        <v>342.68</v>
      </c>
      <c r="F1242" s="9">
        <v>68.53</v>
      </c>
      <c r="G1242" s="9">
        <v>411.21</v>
      </c>
      <c r="H1242" s="5" t="s">
        <v>13</v>
      </c>
      <c r="I1242" s="7" t="s">
        <v>814</v>
      </c>
    </row>
    <row r="1243" spans="1:9" ht="31.5" x14ac:dyDescent="0.25">
      <c r="A1243" s="6">
        <f>A1242 + 1</f>
        <v>911</v>
      </c>
      <c r="B1243" s="5" t="s">
        <v>921</v>
      </c>
      <c r="C1243" s="11">
        <v>403</v>
      </c>
      <c r="D1243" s="12" t="s">
        <v>945</v>
      </c>
      <c r="E1243" s="9">
        <v>571.12</v>
      </c>
      <c r="F1243" s="9">
        <v>114.22</v>
      </c>
      <c r="G1243" s="9">
        <v>685.34</v>
      </c>
      <c r="H1243" s="5" t="s">
        <v>13</v>
      </c>
      <c r="I1243" s="7" t="s">
        <v>814</v>
      </c>
    </row>
    <row r="1244" spans="1:9" ht="15.75" x14ac:dyDescent="0.25">
      <c r="A1244" s="6">
        <f>A1243 + 1</f>
        <v>912</v>
      </c>
      <c r="B1244" s="5" t="s">
        <v>946</v>
      </c>
      <c r="C1244" s="11">
        <v>403</v>
      </c>
      <c r="D1244" s="12" t="s">
        <v>947</v>
      </c>
      <c r="E1244" s="9">
        <v>685.37</v>
      </c>
      <c r="F1244" s="9">
        <v>137.07</v>
      </c>
      <c r="G1244" s="9">
        <v>822.44</v>
      </c>
      <c r="H1244" s="5" t="s">
        <v>13</v>
      </c>
      <c r="I1244" s="7" t="s">
        <v>814</v>
      </c>
    </row>
    <row r="1245" spans="1:9" ht="15.75" x14ac:dyDescent="0.25">
      <c r="A1245" s="6">
        <f>A1244 + 1</f>
        <v>913</v>
      </c>
      <c r="B1245" s="5" t="s">
        <v>948</v>
      </c>
      <c r="C1245" s="11">
        <v>403</v>
      </c>
      <c r="D1245" s="12" t="s">
        <v>949</v>
      </c>
      <c r="E1245" s="9">
        <v>456.88</v>
      </c>
      <c r="F1245" s="9">
        <v>91.38</v>
      </c>
      <c r="G1245" s="9">
        <v>548.26</v>
      </c>
      <c r="H1245" s="5" t="s">
        <v>13</v>
      </c>
      <c r="I1245" s="7" t="s">
        <v>814</v>
      </c>
    </row>
    <row r="1246" spans="1:9" ht="15.75" x14ac:dyDescent="0.25">
      <c r="A1246" s="69" t="s">
        <v>950</v>
      </c>
      <c r="B1246" s="65"/>
      <c r="C1246" s="65"/>
      <c r="D1246" s="66"/>
      <c r="E1246" s="49"/>
      <c r="F1246" s="49"/>
      <c r="G1246" s="49"/>
      <c r="H1246" s="12"/>
      <c r="I1246" s="15"/>
    </row>
    <row r="1247" spans="1:9" ht="15.75" x14ac:dyDescent="0.25">
      <c r="A1247" s="6">
        <f>A1245 + 1</f>
        <v>914</v>
      </c>
      <c r="B1247" s="5" t="s">
        <v>912</v>
      </c>
      <c r="C1247" s="11">
        <v>403</v>
      </c>
      <c r="D1247" s="12" t="s">
        <v>941</v>
      </c>
      <c r="E1247" s="9">
        <v>152.32</v>
      </c>
      <c r="F1247" s="9">
        <v>30.47</v>
      </c>
      <c r="G1247" s="9">
        <v>182.79</v>
      </c>
      <c r="H1247" s="5" t="s">
        <v>13</v>
      </c>
      <c r="I1247" s="7" t="s">
        <v>814</v>
      </c>
    </row>
    <row r="1248" spans="1:9" ht="31.5" x14ac:dyDescent="0.25">
      <c r="A1248" s="6">
        <f t="shared" ref="A1248:A1257" si="45">A1247 + 1</f>
        <v>915</v>
      </c>
      <c r="B1248" s="5" t="s">
        <v>928</v>
      </c>
      <c r="C1248" s="11">
        <v>403</v>
      </c>
      <c r="D1248" s="12" t="s">
        <v>951</v>
      </c>
      <c r="E1248" s="9">
        <v>152.32</v>
      </c>
      <c r="F1248" s="9">
        <v>30.47</v>
      </c>
      <c r="G1248" s="9">
        <v>182.79</v>
      </c>
      <c r="H1248" s="5" t="s">
        <v>13</v>
      </c>
      <c r="I1248" s="7" t="s">
        <v>814</v>
      </c>
    </row>
    <row r="1249" spans="1:9" ht="15.75" x14ac:dyDescent="0.25">
      <c r="A1249" s="6">
        <f t="shared" si="45"/>
        <v>916</v>
      </c>
      <c r="B1249" s="5" t="s">
        <v>914</v>
      </c>
      <c r="C1249" s="11">
        <v>403</v>
      </c>
      <c r="D1249" s="12" t="s">
        <v>952</v>
      </c>
      <c r="E1249" s="9">
        <v>152.32</v>
      </c>
      <c r="F1249" s="9">
        <v>30.47</v>
      </c>
      <c r="G1249" s="9">
        <v>182.79</v>
      </c>
      <c r="H1249" s="5" t="s">
        <v>13</v>
      </c>
      <c r="I1249" s="7" t="s">
        <v>814</v>
      </c>
    </row>
    <row r="1250" spans="1:9" ht="31.5" x14ac:dyDescent="0.25">
      <c r="A1250" s="6">
        <f t="shared" si="45"/>
        <v>917</v>
      </c>
      <c r="B1250" s="5" t="s">
        <v>912</v>
      </c>
      <c r="C1250" s="11">
        <v>403</v>
      </c>
      <c r="D1250" s="12" t="s">
        <v>953</v>
      </c>
      <c r="E1250" s="9">
        <v>152.32</v>
      </c>
      <c r="F1250" s="9">
        <v>30.47</v>
      </c>
      <c r="G1250" s="9">
        <v>182.79</v>
      </c>
      <c r="H1250" s="5" t="s">
        <v>13</v>
      </c>
      <c r="I1250" s="7" t="s">
        <v>814</v>
      </c>
    </row>
    <row r="1251" spans="1:9" ht="31.5" x14ac:dyDescent="0.25">
      <c r="A1251" s="6">
        <f t="shared" si="45"/>
        <v>918</v>
      </c>
      <c r="B1251" s="5" t="s">
        <v>921</v>
      </c>
      <c r="C1251" s="11">
        <v>403</v>
      </c>
      <c r="D1251" s="12" t="s">
        <v>922</v>
      </c>
      <c r="E1251" s="9">
        <v>571.12</v>
      </c>
      <c r="F1251" s="9">
        <v>114.22</v>
      </c>
      <c r="G1251" s="9">
        <v>685.34</v>
      </c>
      <c r="H1251" s="5" t="s">
        <v>13</v>
      </c>
      <c r="I1251" s="7" t="s">
        <v>814</v>
      </c>
    </row>
    <row r="1252" spans="1:9" ht="15.75" x14ac:dyDescent="0.25">
      <c r="A1252" s="6">
        <f t="shared" si="45"/>
        <v>919</v>
      </c>
      <c r="B1252" s="5"/>
      <c r="C1252" s="11">
        <v>403</v>
      </c>
      <c r="D1252" s="12" t="s">
        <v>954</v>
      </c>
      <c r="E1252" s="9">
        <v>456.88</v>
      </c>
      <c r="F1252" s="9">
        <v>91.38</v>
      </c>
      <c r="G1252" s="9">
        <v>548.26</v>
      </c>
      <c r="H1252" s="5" t="s">
        <v>13</v>
      </c>
      <c r="I1252" s="7" t="s">
        <v>814</v>
      </c>
    </row>
    <row r="1253" spans="1:9" ht="15.75" x14ac:dyDescent="0.25">
      <c r="A1253" s="6">
        <f t="shared" si="45"/>
        <v>920</v>
      </c>
      <c r="B1253" s="5" t="s">
        <v>918</v>
      </c>
      <c r="C1253" s="11">
        <v>403</v>
      </c>
      <c r="D1253" s="12" t="s">
        <v>920</v>
      </c>
      <c r="E1253" s="9">
        <v>342.68</v>
      </c>
      <c r="F1253" s="9">
        <v>68.53</v>
      </c>
      <c r="G1253" s="9">
        <v>411.21</v>
      </c>
      <c r="H1253" s="5" t="s">
        <v>13</v>
      </c>
      <c r="I1253" s="7" t="s">
        <v>814</v>
      </c>
    </row>
    <row r="1254" spans="1:9" ht="15.75" x14ac:dyDescent="0.25">
      <c r="A1254" s="6">
        <f t="shared" si="45"/>
        <v>921</v>
      </c>
      <c r="B1254" s="5" t="s">
        <v>918</v>
      </c>
      <c r="C1254" s="11">
        <v>403</v>
      </c>
      <c r="D1254" s="12" t="s">
        <v>955</v>
      </c>
      <c r="E1254" s="9">
        <v>342.68</v>
      </c>
      <c r="F1254" s="9">
        <v>68.53</v>
      </c>
      <c r="G1254" s="9">
        <v>411.21</v>
      </c>
      <c r="H1254" s="5" t="s">
        <v>13</v>
      </c>
      <c r="I1254" s="7" t="s">
        <v>814</v>
      </c>
    </row>
    <row r="1255" spans="1:9" ht="15.75" x14ac:dyDescent="0.25">
      <c r="A1255" s="6">
        <f t="shared" si="45"/>
        <v>922</v>
      </c>
      <c r="B1255" s="5"/>
      <c r="C1255" s="11">
        <v>403</v>
      </c>
      <c r="D1255" s="12" t="s">
        <v>956</v>
      </c>
      <c r="E1255" s="9">
        <v>342.68</v>
      </c>
      <c r="F1255" s="9">
        <v>68.53</v>
      </c>
      <c r="G1255" s="9">
        <v>411.21</v>
      </c>
      <c r="H1255" s="5" t="s">
        <v>13</v>
      </c>
      <c r="I1255" s="7" t="s">
        <v>814</v>
      </c>
    </row>
    <row r="1256" spans="1:9" ht="31.5" x14ac:dyDescent="0.25">
      <c r="A1256" s="6">
        <f t="shared" si="45"/>
        <v>923</v>
      </c>
      <c r="B1256" s="5" t="s">
        <v>948</v>
      </c>
      <c r="C1256" s="11">
        <v>403</v>
      </c>
      <c r="D1256" s="12" t="s">
        <v>957</v>
      </c>
      <c r="E1256" s="9">
        <v>456.88</v>
      </c>
      <c r="F1256" s="9">
        <v>91.38</v>
      </c>
      <c r="G1256" s="9">
        <v>548.26</v>
      </c>
      <c r="H1256" s="5" t="s">
        <v>13</v>
      </c>
      <c r="I1256" s="7" t="s">
        <v>814</v>
      </c>
    </row>
    <row r="1257" spans="1:9" ht="15.75" x14ac:dyDescent="0.25">
      <c r="A1257" s="6">
        <f t="shared" si="45"/>
        <v>924</v>
      </c>
      <c r="B1257" s="5"/>
      <c r="C1257" s="11">
        <v>403</v>
      </c>
      <c r="D1257" s="12" t="s">
        <v>910</v>
      </c>
      <c r="E1257" s="9">
        <v>114.23</v>
      </c>
      <c r="F1257" s="9">
        <v>22.85</v>
      </c>
      <c r="G1257" s="9">
        <v>137.08000000000001</v>
      </c>
      <c r="H1257" s="5" t="s">
        <v>13</v>
      </c>
      <c r="I1257" s="7" t="s">
        <v>814</v>
      </c>
    </row>
    <row r="1258" spans="1:9" ht="15.75" x14ac:dyDescent="0.25">
      <c r="A1258" s="69" t="s">
        <v>958</v>
      </c>
      <c r="B1258" s="65"/>
      <c r="C1258" s="65"/>
      <c r="D1258" s="66"/>
      <c r="E1258" s="49"/>
      <c r="F1258" s="49"/>
      <c r="G1258" s="49"/>
      <c r="H1258" s="12"/>
      <c r="I1258" s="15"/>
    </row>
    <row r="1259" spans="1:9" ht="15.75" x14ac:dyDescent="0.25">
      <c r="A1259" s="6">
        <f>A1257 + 1</f>
        <v>925</v>
      </c>
      <c r="B1259" s="5" t="s">
        <v>912</v>
      </c>
      <c r="C1259" s="11">
        <v>403</v>
      </c>
      <c r="D1259" s="12" t="s">
        <v>927</v>
      </c>
      <c r="E1259" s="9">
        <v>152.32</v>
      </c>
      <c r="F1259" s="9">
        <v>30.47</v>
      </c>
      <c r="G1259" s="9">
        <v>182.79</v>
      </c>
      <c r="H1259" s="5" t="s">
        <v>13</v>
      </c>
      <c r="I1259" s="7" t="s">
        <v>814</v>
      </c>
    </row>
    <row r="1260" spans="1:9" ht="31.5" x14ac:dyDescent="0.25">
      <c r="A1260" s="6">
        <f t="shared" ref="A1260:A1266" si="46">A1259 + 1</f>
        <v>926</v>
      </c>
      <c r="B1260" s="5" t="s">
        <v>928</v>
      </c>
      <c r="C1260" s="11">
        <v>403</v>
      </c>
      <c r="D1260" s="12" t="s">
        <v>951</v>
      </c>
      <c r="E1260" s="9">
        <v>152.32</v>
      </c>
      <c r="F1260" s="9">
        <v>30.47</v>
      </c>
      <c r="G1260" s="9">
        <v>182.79</v>
      </c>
      <c r="H1260" s="5" t="s">
        <v>13</v>
      </c>
      <c r="I1260" s="7" t="s">
        <v>814</v>
      </c>
    </row>
    <row r="1261" spans="1:9" ht="15.75" x14ac:dyDescent="0.25">
      <c r="A1261" s="6">
        <f t="shared" si="46"/>
        <v>927</v>
      </c>
      <c r="B1261" s="5"/>
      <c r="C1261" s="11">
        <v>403</v>
      </c>
      <c r="D1261" s="12" t="s">
        <v>944</v>
      </c>
      <c r="E1261" s="9">
        <v>152.32</v>
      </c>
      <c r="F1261" s="9">
        <v>30.47</v>
      </c>
      <c r="G1261" s="9">
        <v>182.79</v>
      </c>
      <c r="H1261" s="5" t="s">
        <v>13</v>
      </c>
      <c r="I1261" s="7" t="s">
        <v>814</v>
      </c>
    </row>
    <row r="1262" spans="1:9" ht="15.75" x14ac:dyDescent="0.25">
      <c r="A1262" s="6">
        <f t="shared" si="46"/>
        <v>928</v>
      </c>
      <c r="B1262" s="5"/>
      <c r="C1262" s="11">
        <v>403</v>
      </c>
      <c r="D1262" s="12" t="s">
        <v>959</v>
      </c>
      <c r="E1262" s="9">
        <v>152.32</v>
      </c>
      <c r="F1262" s="9">
        <v>30.47</v>
      </c>
      <c r="G1262" s="9">
        <v>182.79</v>
      </c>
      <c r="H1262" s="5" t="s">
        <v>13</v>
      </c>
      <c r="I1262" s="7" t="s">
        <v>814</v>
      </c>
    </row>
    <row r="1263" spans="1:9" ht="15.75" x14ac:dyDescent="0.25">
      <c r="A1263" s="6">
        <f t="shared" si="46"/>
        <v>929</v>
      </c>
      <c r="B1263" s="5"/>
      <c r="C1263" s="11">
        <v>403</v>
      </c>
      <c r="D1263" s="12" t="s">
        <v>937</v>
      </c>
      <c r="E1263" s="9">
        <v>761.5</v>
      </c>
      <c r="F1263" s="9">
        <v>152.30000000000001</v>
      </c>
      <c r="G1263" s="9">
        <v>913.8</v>
      </c>
      <c r="H1263" s="5" t="s">
        <v>13</v>
      </c>
      <c r="I1263" s="7" t="s">
        <v>814</v>
      </c>
    </row>
    <row r="1264" spans="1:9" ht="15.75" x14ac:dyDescent="0.25">
      <c r="A1264" s="6">
        <f t="shared" si="46"/>
        <v>930</v>
      </c>
      <c r="B1264" s="5"/>
      <c r="C1264" s="11">
        <v>403</v>
      </c>
      <c r="D1264" s="12" t="s">
        <v>949</v>
      </c>
      <c r="E1264" s="9">
        <v>456.88</v>
      </c>
      <c r="F1264" s="9">
        <v>91.38</v>
      </c>
      <c r="G1264" s="9">
        <v>548.26</v>
      </c>
      <c r="H1264" s="5" t="s">
        <v>13</v>
      </c>
      <c r="I1264" s="7" t="s">
        <v>814</v>
      </c>
    </row>
    <row r="1265" spans="1:9" ht="15.75" x14ac:dyDescent="0.25">
      <c r="A1265" s="6">
        <f t="shared" si="46"/>
        <v>931</v>
      </c>
      <c r="B1265" s="5"/>
      <c r="C1265" s="11">
        <v>403</v>
      </c>
      <c r="D1265" s="12" t="s">
        <v>923</v>
      </c>
      <c r="E1265" s="9">
        <v>456.88</v>
      </c>
      <c r="F1265" s="9">
        <v>91.38</v>
      </c>
      <c r="G1265" s="9">
        <v>548.26</v>
      </c>
      <c r="H1265" s="5" t="s">
        <v>13</v>
      </c>
      <c r="I1265" s="7" t="s">
        <v>814</v>
      </c>
    </row>
    <row r="1266" spans="1:9" ht="15.75" x14ac:dyDescent="0.25">
      <c r="A1266" s="6">
        <f t="shared" si="46"/>
        <v>932</v>
      </c>
      <c r="B1266" s="5"/>
      <c r="C1266" s="11">
        <v>403</v>
      </c>
      <c r="D1266" s="12" t="s">
        <v>910</v>
      </c>
      <c r="E1266" s="9">
        <v>114.23</v>
      </c>
      <c r="F1266" s="9">
        <v>22.85</v>
      </c>
      <c r="G1266" s="9">
        <v>137.08000000000001</v>
      </c>
      <c r="H1266" s="5" t="s">
        <v>13</v>
      </c>
      <c r="I1266" s="7" t="s">
        <v>814</v>
      </c>
    </row>
    <row r="1267" spans="1:9" ht="15.75" x14ac:dyDescent="0.25">
      <c r="A1267" s="69" t="s">
        <v>960</v>
      </c>
      <c r="B1267" s="65"/>
      <c r="C1267" s="65"/>
      <c r="D1267" s="66"/>
      <c r="E1267" s="49"/>
      <c r="F1267" s="49"/>
      <c r="G1267" s="49"/>
      <c r="H1267" s="12"/>
      <c r="I1267" s="15"/>
    </row>
    <row r="1268" spans="1:9" ht="15.75" x14ac:dyDescent="0.25">
      <c r="A1268" s="6">
        <f>A1266 + 1</f>
        <v>933</v>
      </c>
      <c r="B1268" s="5" t="s">
        <v>912</v>
      </c>
      <c r="C1268" s="11">
        <v>403</v>
      </c>
      <c r="D1268" s="12" t="s">
        <v>927</v>
      </c>
      <c r="E1268" s="9">
        <v>152.32</v>
      </c>
      <c r="F1268" s="9">
        <v>30.47</v>
      </c>
      <c r="G1268" s="9">
        <v>182.79</v>
      </c>
      <c r="H1268" s="5" t="s">
        <v>13</v>
      </c>
      <c r="I1268" s="7" t="s">
        <v>814</v>
      </c>
    </row>
    <row r="1269" spans="1:9" ht="31.5" x14ac:dyDescent="0.25">
      <c r="A1269" s="6">
        <f t="shared" ref="A1269:A1276" si="47">A1268 + 1</f>
        <v>934</v>
      </c>
      <c r="B1269" s="5" t="s">
        <v>928</v>
      </c>
      <c r="C1269" s="11">
        <v>403</v>
      </c>
      <c r="D1269" s="12" t="s">
        <v>951</v>
      </c>
      <c r="E1269" s="9">
        <v>152.32</v>
      </c>
      <c r="F1269" s="9">
        <v>30.47</v>
      </c>
      <c r="G1269" s="9">
        <v>182.79</v>
      </c>
      <c r="H1269" s="5" t="s">
        <v>13</v>
      </c>
      <c r="I1269" s="7" t="s">
        <v>814</v>
      </c>
    </row>
    <row r="1270" spans="1:9" ht="15.75" x14ac:dyDescent="0.25">
      <c r="A1270" s="6">
        <f t="shared" si="47"/>
        <v>935</v>
      </c>
      <c r="B1270" s="5"/>
      <c r="C1270" s="11">
        <v>403</v>
      </c>
      <c r="D1270" s="12" t="s">
        <v>961</v>
      </c>
      <c r="E1270" s="9">
        <v>152.32</v>
      </c>
      <c r="F1270" s="9">
        <v>30.47</v>
      </c>
      <c r="G1270" s="9">
        <v>182.79</v>
      </c>
      <c r="H1270" s="5" t="s">
        <v>13</v>
      </c>
      <c r="I1270" s="7" t="s">
        <v>814</v>
      </c>
    </row>
    <row r="1271" spans="1:9" ht="15.75" x14ac:dyDescent="0.25">
      <c r="A1271" s="6">
        <f t="shared" si="47"/>
        <v>936</v>
      </c>
      <c r="B1271" s="5"/>
      <c r="C1271" s="11">
        <v>403</v>
      </c>
      <c r="D1271" s="12" t="s">
        <v>962</v>
      </c>
      <c r="E1271" s="9">
        <v>152.32</v>
      </c>
      <c r="F1271" s="9">
        <v>30.47</v>
      </c>
      <c r="G1271" s="9">
        <v>182.79</v>
      </c>
      <c r="H1271" s="5" t="s">
        <v>13</v>
      </c>
      <c r="I1271" s="7" t="s">
        <v>814</v>
      </c>
    </row>
    <row r="1272" spans="1:9" ht="15.75" x14ac:dyDescent="0.25">
      <c r="A1272" s="6">
        <f t="shared" si="47"/>
        <v>937</v>
      </c>
      <c r="B1272" s="5"/>
      <c r="C1272" s="11">
        <v>403</v>
      </c>
      <c r="D1272" s="12" t="s">
        <v>959</v>
      </c>
      <c r="E1272" s="9">
        <v>152.32</v>
      </c>
      <c r="F1272" s="9">
        <v>30.47</v>
      </c>
      <c r="G1272" s="9">
        <v>182.79</v>
      </c>
      <c r="H1272" s="5" t="s">
        <v>13</v>
      </c>
      <c r="I1272" s="7" t="s">
        <v>814</v>
      </c>
    </row>
    <row r="1273" spans="1:9" ht="15.75" x14ac:dyDescent="0.25">
      <c r="A1273" s="6">
        <f t="shared" si="47"/>
        <v>938</v>
      </c>
      <c r="B1273" s="5"/>
      <c r="C1273" s="11">
        <v>403</v>
      </c>
      <c r="D1273" s="12" t="s">
        <v>937</v>
      </c>
      <c r="E1273" s="9">
        <v>761.5</v>
      </c>
      <c r="F1273" s="9">
        <v>152.30000000000001</v>
      </c>
      <c r="G1273" s="9">
        <v>913.8</v>
      </c>
      <c r="H1273" s="5" t="s">
        <v>13</v>
      </c>
      <c r="I1273" s="7" t="s">
        <v>814</v>
      </c>
    </row>
    <row r="1274" spans="1:9" ht="15.75" x14ac:dyDescent="0.25">
      <c r="A1274" s="6">
        <f t="shared" si="47"/>
        <v>939</v>
      </c>
      <c r="B1274" s="5"/>
      <c r="C1274" s="11">
        <v>403</v>
      </c>
      <c r="D1274" s="12" t="s">
        <v>963</v>
      </c>
      <c r="E1274" s="9">
        <v>456.88</v>
      </c>
      <c r="F1274" s="9">
        <v>91.38</v>
      </c>
      <c r="G1274" s="9">
        <v>548.26</v>
      </c>
      <c r="H1274" s="5" t="s">
        <v>13</v>
      </c>
      <c r="I1274" s="7" t="s">
        <v>814</v>
      </c>
    </row>
    <row r="1275" spans="1:9" ht="15.75" x14ac:dyDescent="0.25">
      <c r="A1275" s="6">
        <f t="shared" si="47"/>
        <v>940</v>
      </c>
      <c r="B1275" s="5"/>
      <c r="C1275" s="11">
        <v>403</v>
      </c>
      <c r="D1275" s="12" t="s">
        <v>923</v>
      </c>
      <c r="E1275" s="9">
        <v>456.88</v>
      </c>
      <c r="F1275" s="9">
        <v>91.38</v>
      </c>
      <c r="G1275" s="9">
        <v>548.26</v>
      </c>
      <c r="H1275" s="5" t="s">
        <v>13</v>
      </c>
      <c r="I1275" s="7" t="s">
        <v>814</v>
      </c>
    </row>
    <row r="1276" spans="1:9" ht="15.75" x14ac:dyDescent="0.25">
      <c r="A1276" s="6">
        <f t="shared" si="47"/>
        <v>941</v>
      </c>
      <c r="B1276" s="5"/>
      <c r="C1276" s="11">
        <v>403</v>
      </c>
      <c r="D1276" s="12" t="s">
        <v>910</v>
      </c>
      <c r="E1276" s="9">
        <v>114.23</v>
      </c>
      <c r="F1276" s="9">
        <v>22.85</v>
      </c>
      <c r="G1276" s="9">
        <v>137.08000000000001</v>
      </c>
      <c r="H1276" s="5" t="s">
        <v>13</v>
      </c>
      <c r="I1276" s="7" t="s">
        <v>814</v>
      </c>
    </row>
    <row r="1277" spans="1:9" ht="15.75" x14ac:dyDescent="0.25">
      <c r="A1277" s="69" t="s">
        <v>964</v>
      </c>
      <c r="B1277" s="65"/>
      <c r="C1277" s="65"/>
      <c r="D1277" s="66"/>
      <c r="E1277" s="49"/>
      <c r="F1277" s="49"/>
      <c r="G1277" s="49"/>
      <c r="H1277" s="12"/>
      <c r="I1277" s="15"/>
    </row>
    <row r="1278" spans="1:9" ht="15.75" x14ac:dyDescent="0.25">
      <c r="A1278" s="6">
        <f>A1276 + 1</f>
        <v>942</v>
      </c>
      <c r="B1278" s="5" t="s">
        <v>965</v>
      </c>
      <c r="C1278" s="11">
        <v>403</v>
      </c>
      <c r="D1278" s="12" t="s">
        <v>966</v>
      </c>
      <c r="E1278" s="9">
        <v>152.32</v>
      </c>
      <c r="F1278" s="9">
        <v>30.47</v>
      </c>
      <c r="G1278" s="9">
        <v>182.79</v>
      </c>
      <c r="H1278" s="5" t="s">
        <v>13</v>
      </c>
      <c r="I1278" s="7" t="s">
        <v>814</v>
      </c>
    </row>
    <row r="1279" spans="1:9" ht="31.5" x14ac:dyDescent="0.25">
      <c r="A1279" s="6">
        <f>A1278 + 1</f>
        <v>943</v>
      </c>
      <c r="B1279" s="5"/>
      <c r="C1279" s="11">
        <v>403</v>
      </c>
      <c r="D1279" s="12" t="s">
        <v>967</v>
      </c>
      <c r="E1279" s="9">
        <v>761.5</v>
      </c>
      <c r="F1279" s="9">
        <v>152.30000000000001</v>
      </c>
      <c r="G1279" s="9">
        <v>913.8</v>
      </c>
      <c r="H1279" s="5" t="s">
        <v>13</v>
      </c>
      <c r="I1279" s="7" t="s">
        <v>814</v>
      </c>
    </row>
    <row r="1280" spans="1:9" ht="15.75" x14ac:dyDescent="0.25">
      <c r="A1280" s="6">
        <f>A1279 + 1</f>
        <v>944</v>
      </c>
      <c r="B1280" s="5"/>
      <c r="C1280" s="11">
        <v>403</v>
      </c>
      <c r="D1280" s="12" t="s">
        <v>968</v>
      </c>
      <c r="E1280" s="9">
        <v>685.37</v>
      </c>
      <c r="F1280" s="9">
        <v>137.07</v>
      </c>
      <c r="G1280" s="9">
        <v>822.44</v>
      </c>
      <c r="H1280" s="5" t="s">
        <v>13</v>
      </c>
      <c r="I1280" s="7" t="s">
        <v>814</v>
      </c>
    </row>
    <row r="1281" spans="1:9" ht="15.75" x14ac:dyDescent="0.25">
      <c r="A1281" s="6">
        <f>A1280 + 1</f>
        <v>945</v>
      </c>
      <c r="B1281" s="5"/>
      <c r="C1281" s="11">
        <v>403</v>
      </c>
      <c r="D1281" s="12" t="s">
        <v>969</v>
      </c>
      <c r="E1281" s="9">
        <v>761.5</v>
      </c>
      <c r="F1281" s="9">
        <v>152.30000000000001</v>
      </c>
      <c r="G1281" s="9">
        <v>913.8</v>
      </c>
      <c r="H1281" s="5" t="s">
        <v>13</v>
      </c>
      <c r="I1281" s="7" t="s">
        <v>814</v>
      </c>
    </row>
    <row r="1282" spans="1:9" ht="15.75" x14ac:dyDescent="0.25">
      <c r="A1282" s="6">
        <f>A1281 + 1</f>
        <v>946</v>
      </c>
      <c r="B1282" s="5"/>
      <c r="C1282" s="11">
        <v>403</v>
      </c>
      <c r="D1282" s="12" t="s">
        <v>925</v>
      </c>
      <c r="E1282" s="9">
        <v>456.88</v>
      </c>
      <c r="F1282" s="9">
        <v>91.38</v>
      </c>
      <c r="G1282" s="9">
        <v>548.26</v>
      </c>
      <c r="H1282" s="5" t="s">
        <v>13</v>
      </c>
      <c r="I1282" s="7" t="s">
        <v>814</v>
      </c>
    </row>
    <row r="1283" spans="1:9" ht="15.75" x14ac:dyDescent="0.25">
      <c r="A1283" s="6">
        <f>A1282 + 1</f>
        <v>947</v>
      </c>
      <c r="B1283" s="5"/>
      <c r="C1283" s="11">
        <v>403</v>
      </c>
      <c r="D1283" s="12" t="s">
        <v>939</v>
      </c>
      <c r="E1283" s="9">
        <v>114.23</v>
      </c>
      <c r="F1283" s="9">
        <v>22.85</v>
      </c>
      <c r="G1283" s="9">
        <v>137.08000000000001</v>
      </c>
      <c r="H1283" s="5" t="s">
        <v>13</v>
      </c>
      <c r="I1283" s="7" t="s">
        <v>814</v>
      </c>
    </row>
    <row r="1284" spans="1:9" ht="15.75" x14ac:dyDescent="0.25">
      <c r="A1284" s="69" t="s">
        <v>970</v>
      </c>
      <c r="B1284" s="65"/>
      <c r="C1284" s="65"/>
      <c r="D1284" s="66"/>
      <c r="E1284" s="49"/>
      <c r="F1284" s="49"/>
      <c r="G1284" s="49"/>
      <c r="H1284" s="12"/>
      <c r="I1284" s="15"/>
    </row>
    <row r="1285" spans="1:9" ht="15.75" x14ac:dyDescent="0.25">
      <c r="A1285" s="6">
        <f>A1283 + 1</f>
        <v>948</v>
      </c>
      <c r="B1285" s="5" t="s">
        <v>971</v>
      </c>
      <c r="C1285" s="11">
        <v>403</v>
      </c>
      <c r="D1285" s="12" t="s">
        <v>966</v>
      </c>
      <c r="E1285" s="9">
        <v>152.32</v>
      </c>
      <c r="F1285" s="9">
        <v>30.47</v>
      </c>
      <c r="G1285" s="9">
        <v>182.79</v>
      </c>
      <c r="H1285" s="5" t="s">
        <v>13</v>
      </c>
      <c r="I1285" s="7" t="s">
        <v>814</v>
      </c>
    </row>
    <row r="1286" spans="1:9" ht="31.5" x14ac:dyDescent="0.25">
      <c r="A1286" s="6">
        <f>A1285 + 1</f>
        <v>949</v>
      </c>
      <c r="B1286" s="5"/>
      <c r="C1286" s="11">
        <v>403</v>
      </c>
      <c r="D1286" s="12" t="s">
        <v>967</v>
      </c>
      <c r="E1286" s="9">
        <v>761.5</v>
      </c>
      <c r="F1286" s="9">
        <v>152.30000000000001</v>
      </c>
      <c r="G1286" s="9">
        <v>913.8</v>
      </c>
      <c r="H1286" s="5" t="s">
        <v>13</v>
      </c>
      <c r="I1286" s="7" t="s">
        <v>814</v>
      </c>
    </row>
    <row r="1287" spans="1:9" ht="15.75" x14ac:dyDescent="0.25">
      <c r="A1287" s="6">
        <f>A1286 + 1</f>
        <v>950</v>
      </c>
      <c r="B1287" s="5"/>
      <c r="C1287" s="11">
        <v>403</v>
      </c>
      <c r="D1287" s="12" t="s">
        <v>972</v>
      </c>
      <c r="E1287" s="9">
        <v>685.37</v>
      </c>
      <c r="F1287" s="9">
        <v>137.07</v>
      </c>
      <c r="G1287" s="9">
        <v>822.44</v>
      </c>
      <c r="H1287" s="5" t="s">
        <v>13</v>
      </c>
      <c r="I1287" s="7" t="s">
        <v>814</v>
      </c>
    </row>
    <row r="1288" spans="1:9" ht="15.75" x14ac:dyDescent="0.25">
      <c r="A1288" s="6">
        <f>A1287 + 1</f>
        <v>951</v>
      </c>
      <c r="B1288" s="5"/>
      <c r="C1288" s="11">
        <v>403</v>
      </c>
      <c r="D1288" s="12" t="s">
        <v>969</v>
      </c>
      <c r="E1288" s="9">
        <v>761.5</v>
      </c>
      <c r="F1288" s="9">
        <v>152.30000000000001</v>
      </c>
      <c r="G1288" s="9">
        <v>913.8</v>
      </c>
      <c r="H1288" s="5" t="s">
        <v>13</v>
      </c>
      <c r="I1288" s="7" t="s">
        <v>814</v>
      </c>
    </row>
    <row r="1289" spans="1:9" ht="15.75" x14ac:dyDescent="0.25">
      <c r="A1289" s="6">
        <f>A1288 + 1</f>
        <v>952</v>
      </c>
      <c r="B1289" s="5"/>
      <c r="C1289" s="11">
        <v>403</v>
      </c>
      <c r="D1289" s="12" t="s">
        <v>925</v>
      </c>
      <c r="E1289" s="9">
        <v>456.88</v>
      </c>
      <c r="F1289" s="9">
        <v>91.38</v>
      </c>
      <c r="G1289" s="9">
        <v>548.26</v>
      </c>
      <c r="H1289" s="5" t="s">
        <v>13</v>
      </c>
      <c r="I1289" s="7" t="s">
        <v>814</v>
      </c>
    </row>
    <row r="1290" spans="1:9" ht="15.75" x14ac:dyDescent="0.25">
      <c r="A1290" s="6">
        <f>A1289 + 1</f>
        <v>953</v>
      </c>
      <c r="B1290" s="5"/>
      <c r="C1290" s="11">
        <v>403</v>
      </c>
      <c r="D1290" s="12" t="s">
        <v>939</v>
      </c>
      <c r="E1290" s="9">
        <v>114.23</v>
      </c>
      <c r="F1290" s="9">
        <v>22.85</v>
      </c>
      <c r="G1290" s="9">
        <v>137.08000000000001</v>
      </c>
      <c r="H1290" s="5" t="s">
        <v>13</v>
      </c>
      <c r="I1290" s="7" t="s">
        <v>814</v>
      </c>
    </row>
    <row r="1291" spans="1:9" ht="15.75" x14ac:dyDescent="0.25">
      <c r="A1291" s="69" t="s">
        <v>973</v>
      </c>
      <c r="B1291" s="65"/>
      <c r="C1291" s="65"/>
      <c r="D1291" s="66"/>
      <c r="E1291" s="49"/>
      <c r="F1291" s="49"/>
      <c r="G1291" s="49"/>
      <c r="H1291" s="12"/>
      <c r="I1291" s="15"/>
    </row>
    <row r="1292" spans="1:9" ht="15.75" x14ac:dyDescent="0.25">
      <c r="A1292" s="6">
        <f>A1290 + 1</f>
        <v>954</v>
      </c>
      <c r="B1292" s="5" t="s">
        <v>974</v>
      </c>
      <c r="C1292" s="11">
        <v>403</v>
      </c>
      <c r="D1292" s="12" t="s">
        <v>975</v>
      </c>
      <c r="E1292" s="9">
        <v>152.32</v>
      </c>
      <c r="F1292" s="9">
        <v>30.47</v>
      </c>
      <c r="G1292" s="9">
        <v>182.79</v>
      </c>
      <c r="H1292" s="5" t="s">
        <v>13</v>
      </c>
      <c r="I1292" s="7" t="s">
        <v>814</v>
      </c>
    </row>
    <row r="1293" spans="1:9" ht="15.75" x14ac:dyDescent="0.25">
      <c r="A1293" s="6">
        <f>A1292 + 1</f>
        <v>955</v>
      </c>
      <c r="B1293" s="5"/>
      <c r="C1293" s="11">
        <v>403</v>
      </c>
      <c r="D1293" s="12" t="s">
        <v>976</v>
      </c>
      <c r="E1293" s="9">
        <v>152.32</v>
      </c>
      <c r="F1293" s="9">
        <v>30.47</v>
      </c>
      <c r="G1293" s="9">
        <v>182.79</v>
      </c>
      <c r="H1293" s="5" t="s">
        <v>13</v>
      </c>
      <c r="I1293" s="7" t="s">
        <v>814</v>
      </c>
    </row>
    <row r="1294" spans="1:9" ht="15.75" x14ac:dyDescent="0.25">
      <c r="A1294" s="6">
        <f>A1293 + 1</f>
        <v>956</v>
      </c>
      <c r="B1294" s="5"/>
      <c r="C1294" s="11">
        <v>403</v>
      </c>
      <c r="D1294" s="12" t="s">
        <v>977</v>
      </c>
      <c r="E1294" s="9">
        <v>685.37</v>
      </c>
      <c r="F1294" s="9">
        <v>137.07</v>
      </c>
      <c r="G1294" s="9">
        <v>822.44</v>
      </c>
      <c r="H1294" s="5" t="s">
        <v>13</v>
      </c>
      <c r="I1294" s="7" t="s">
        <v>814</v>
      </c>
    </row>
    <row r="1295" spans="1:9" ht="15.75" x14ac:dyDescent="0.25">
      <c r="A1295" s="6">
        <f>A1294 + 1</f>
        <v>957</v>
      </c>
      <c r="B1295" s="5"/>
      <c r="C1295" s="11">
        <v>403</v>
      </c>
      <c r="D1295" s="12" t="s">
        <v>925</v>
      </c>
      <c r="E1295" s="9">
        <v>456.88</v>
      </c>
      <c r="F1295" s="9">
        <v>91.38</v>
      </c>
      <c r="G1295" s="9">
        <v>548.26</v>
      </c>
      <c r="H1295" s="5" t="s">
        <v>13</v>
      </c>
      <c r="I1295" s="7" t="s">
        <v>814</v>
      </c>
    </row>
    <row r="1296" spans="1:9" ht="15.75" x14ac:dyDescent="0.25">
      <c r="A1296" s="6">
        <f>A1295 + 1</f>
        <v>958</v>
      </c>
      <c r="B1296" s="5"/>
      <c r="C1296" s="11">
        <v>403</v>
      </c>
      <c r="D1296" s="12" t="s">
        <v>939</v>
      </c>
      <c r="E1296" s="9">
        <v>114.23</v>
      </c>
      <c r="F1296" s="9">
        <v>22.85</v>
      </c>
      <c r="G1296" s="9">
        <v>137.08000000000001</v>
      </c>
      <c r="H1296" s="5" t="s">
        <v>13</v>
      </c>
      <c r="I1296" s="7" t="s">
        <v>814</v>
      </c>
    </row>
    <row r="1297" spans="1:9" ht="15.75" x14ac:dyDescent="0.25">
      <c r="A1297" s="69" t="s">
        <v>978</v>
      </c>
      <c r="B1297" s="65"/>
      <c r="C1297" s="65"/>
      <c r="D1297" s="66"/>
      <c r="E1297" s="49"/>
      <c r="F1297" s="49"/>
      <c r="G1297" s="49"/>
      <c r="H1297" s="12"/>
      <c r="I1297" s="15"/>
    </row>
    <row r="1298" spans="1:9" ht="15.75" x14ac:dyDescent="0.25">
      <c r="A1298" s="6">
        <f>A1296 + 1</f>
        <v>959</v>
      </c>
      <c r="B1298" s="5" t="s">
        <v>979</v>
      </c>
      <c r="C1298" s="11">
        <v>403</v>
      </c>
      <c r="D1298" s="12" t="s">
        <v>975</v>
      </c>
      <c r="E1298" s="9">
        <v>152.32</v>
      </c>
      <c r="F1298" s="9">
        <v>30.47</v>
      </c>
      <c r="G1298" s="9">
        <v>182.79</v>
      </c>
      <c r="H1298" s="5" t="s">
        <v>13</v>
      </c>
      <c r="I1298" s="7" t="s">
        <v>814</v>
      </c>
    </row>
    <row r="1299" spans="1:9" ht="15.75" x14ac:dyDescent="0.25">
      <c r="A1299" s="6">
        <f>A1298 + 1</f>
        <v>960</v>
      </c>
      <c r="B1299" s="5"/>
      <c r="C1299" s="11">
        <v>403</v>
      </c>
      <c r="D1299" s="12" t="s">
        <v>980</v>
      </c>
      <c r="E1299" s="9">
        <v>152.32</v>
      </c>
      <c r="F1299" s="9">
        <v>30.47</v>
      </c>
      <c r="G1299" s="9">
        <v>182.79</v>
      </c>
      <c r="H1299" s="5" t="s">
        <v>13</v>
      </c>
      <c r="I1299" s="7" t="s">
        <v>814</v>
      </c>
    </row>
    <row r="1300" spans="1:9" ht="15.75" x14ac:dyDescent="0.25">
      <c r="A1300" s="6">
        <f>A1299 + 1</f>
        <v>961</v>
      </c>
      <c r="B1300" s="5"/>
      <c r="C1300" s="11">
        <v>403</v>
      </c>
      <c r="D1300" s="12" t="s">
        <v>977</v>
      </c>
      <c r="E1300" s="9">
        <v>685.37</v>
      </c>
      <c r="F1300" s="9">
        <v>137.07</v>
      </c>
      <c r="G1300" s="9">
        <v>822.44</v>
      </c>
      <c r="H1300" s="5" t="s">
        <v>13</v>
      </c>
      <c r="I1300" s="7" t="s">
        <v>814</v>
      </c>
    </row>
    <row r="1301" spans="1:9" ht="15.75" x14ac:dyDescent="0.25">
      <c r="A1301" s="6">
        <f>A1300 + 1</f>
        <v>962</v>
      </c>
      <c r="B1301" s="5"/>
      <c r="C1301" s="11">
        <v>403</v>
      </c>
      <c r="D1301" s="12" t="s">
        <v>981</v>
      </c>
      <c r="E1301" s="9">
        <v>456.88</v>
      </c>
      <c r="F1301" s="9">
        <v>91.38</v>
      </c>
      <c r="G1301" s="9">
        <v>548.26</v>
      </c>
      <c r="H1301" s="5" t="s">
        <v>13</v>
      </c>
      <c r="I1301" s="7" t="s">
        <v>814</v>
      </c>
    </row>
    <row r="1302" spans="1:9" ht="15.75" x14ac:dyDescent="0.25">
      <c r="A1302" s="6">
        <f>A1301 + 1</f>
        <v>963</v>
      </c>
      <c r="B1302" s="5"/>
      <c r="C1302" s="11">
        <v>403</v>
      </c>
      <c r="D1302" s="12" t="s">
        <v>910</v>
      </c>
      <c r="E1302" s="9">
        <v>114.23</v>
      </c>
      <c r="F1302" s="9">
        <v>22.85</v>
      </c>
      <c r="G1302" s="9">
        <v>137.08000000000001</v>
      </c>
      <c r="H1302" s="5" t="s">
        <v>13</v>
      </c>
      <c r="I1302" s="7" t="s">
        <v>814</v>
      </c>
    </row>
    <row r="1303" spans="1:9" ht="15.75" x14ac:dyDescent="0.25">
      <c r="A1303" s="67" t="s">
        <v>982</v>
      </c>
      <c r="B1303" s="65"/>
      <c r="C1303" s="65"/>
      <c r="D1303" s="66"/>
      <c r="E1303" s="49"/>
      <c r="F1303" s="49"/>
      <c r="G1303" s="49"/>
      <c r="H1303" s="12"/>
      <c r="I1303" s="15"/>
    </row>
    <row r="1304" spans="1:9" ht="31.5" x14ac:dyDescent="0.25">
      <c r="A1304" s="6">
        <f>A1302 + 1</f>
        <v>964</v>
      </c>
      <c r="B1304" s="5" t="s">
        <v>983</v>
      </c>
      <c r="C1304" s="11">
        <v>403</v>
      </c>
      <c r="D1304" s="12" t="s">
        <v>984</v>
      </c>
      <c r="E1304" s="9">
        <v>76.150000000000006</v>
      </c>
      <c r="F1304" s="9">
        <v>15.23</v>
      </c>
      <c r="G1304" s="9">
        <v>91.38</v>
      </c>
      <c r="H1304" s="5" t="s">
        <v>13</v>
      </c>
      <c r="I1304" s="7" t="s">
        <v>814</v>
      </c>
    </row>
    <row r="1305" spans="1:9" ht="15.75" x14ac:dyDescent="0.25">
      <c r="A1305" s="6">
        <f>A1304 + 1</f>
        <v>965</v>
      </c>
      <c r="B1305" s="5"/>
      <c r="C1305" s="11">
        <v>403</v>
      </c>
      <c r="D1305" s="12" t="s">
        <v>981</v>
      </c>
      <c r="E1305" s="9">
        <v>456.88</v>
      </c>
      <c r="F1305" s="9">
        <v>91.38</v>
      </c>
      <c r="G1305" s="9">
        <v>548.26</v>
      </c>
      <c r="H1305" s="5" t="s">
        <v>13</v>
      </c>
      <c r="I1305" s="7" t="s">
        <v>814</v>
      </c>
    </row>
    <row r="1306" spans="1:9" ht="15.75" x14ac:dyDescent="0.25">
      <c r="A1306" s="6">
        <f>A1305 + 1</f>
        <v>966</v>
      </c>
      <c r="B1306" s="5" t="s">
        <v>985</v>
      </c>
      <c r="C1306" s="11">
        <v>403</v>
      </c>
      <c r="D1306" s="12" t="s">
        <v>986</v>
      </c>
      <c r="E1306" s="9">
        <v>152.31</v>
      </c>
      <c r="F1306" s="9">
        <v>30.46</v>
      </c>
      <c r="G1306" s="9">
        <v>182.77</v>
      </c>
      <c r="H1306" s="5" t="s">
        <v>13</v>
      </c>
      <c r="I1306" s="7" t="s">
        <v>814</v>
      </c>
    </row>
    <row r="1307" spans="1:9" ht="15.75" x14ac:dyDescent="0.25">
      <c r="A1307" s="6">
        <f>A1306 + 1</f>
        <v>967</v>
      </c>
      <c r="B1307" s="5"/>
      <c r="C1307" s="11">
        <v>403</v>
      </c>
      <c r="D1307" s="12" t="s">
        <v>939</v>
      </c>
      <c r="E1307" s="9">
        <v>114.22</v>
      </c>
      <c r="F1307" s="9">
        <v>22.84</v>
      </c>
      <c r="G1307" s="9">
        <v>137.06</v>
      </c>
      <c r="H1307" s="5" t="s">
        <v>13</v>
      </c>
      <c r="I1307" s="7" t="s">
        <v>814</v>
      </c>
    </row>
    <row r="1308" spans="1:9" ht="15.75" x14ac:dyDescent="0.25">
      <c r="A1308" s="67" t="s">
        <v>987</v>
      </c>
      <c r="B1308" s="65"/>
      <c r="C1308" s="65"/>
      <c r="D1308" s="66"/>
      <c r="E1308" s="49"/>
      <c r="F1308" s="49"/>
      <c r="G1308" s="49"/>
      <c r="H1308" s="12"/>
      <c r="I1308" s="15"/>
    </row>
    <row r="1309" spans="1:9" ht="31.5" x14ac:dyDescent="0.25">
      <c r="A1309" s="6">
        <f>A1307 + 1</f>
        <v>968</v>
      </c>
      <c r="B1309" s="5" t="s">
        <v>988</v>
      </c>
      <c r="C1309" s="11">
        <v>403</v>
      </c>
      <c r="D1309" s="12" t="s">
        <v>989</v>
      </c>
      <c r="E1309" s="9">
        <v>152.31</v>
      </c>
      <c r="F1309" s="9">
        <v>30.46</v>
      </c>
      <c r="G1309" s="9">
        <v>182.77</v>
      </c>
      <c r="H1309" s="5" t="s">
        <v>13</v>
      </c>
      <c r="I1309" s="7" t="s">
        <v>814</v>
      </c>
    </row>
    <row r="1310" spans="1:9" ht="15.75" x14ac:dyDescent="0.25">
      <c r="A1310" s="6">
        <f>A1309 + 1</f>
        <v>969</v>
      </c>
      <c r="B1310" s="5"/>
      <c r="C1310" s="11">
        <v>403</v>
      </c>
      <c r="D1310" s="12" t="s">
        <v>990</v>
      </c>
      <c r="E1310" s="9">
        <v>571.1</v>
      </c>
      <c r="F1310" s="9">
        <v>114.22</v>
      </c>
      <c r="G1310" s="9">
        <v>685.32</v>
      </c>
      <c r="H1310" s="5" t="s">
        <v>13</v>
      </c>
      <c r="I1310" s="7" t="s">
        <v>814</v>
      </c>
    </row>
    <row r="1311" spans="1:9" ht="15.75" x14ac:dyDescent="0.25">
      <c r="A1311" s="6">
        <f>A1310 + 1</f>
        <v>970</v>
      </c>
      <c r="B1311" s="5"/>
      <c r="C1311" s="11">
        <v>403</v>
      </c>
      <c r="D1311" s="12" t="s">
        <v>991</v>
      </c>
      <c r="E1311" s="9">
        <v>685.35</v>
      </c>
      <c r="F1311" s="9">
        <v>137.07</v>
      </c>
      <c r="G1311" s="9">
        <v>822.42</v>
      </c>
      <c r="H1311" s="5" t="s">
        <v>13</v>
      </c>
      <c r="I1311" s="7" t="s">
        <v>814</v>
      </c>
    </row>
    <row r="1312" spans="1:9" ht="15.75" x14ac:dyDescent="0.25">
      <c r="A1312" s="6">
        <f>A1311 + 1</f>
        <v>971</v>
      </c>
      <c r="B1312" s="5"/>
      <c r="C1312" s="11">
        <v>403</v>
      </c>
      <c r="D1312" s="12" t="s">
        <v>992</v>
      </c>
      <c r="E1312" s="9">
        <v>342.66</v>
      </c>
      <c r="F1312" s="9">
        <v>68.53</v>
      </c>
      <c r="G1312" s="9">
        <v>411.19</v>
      </c>
      <c r="H1312" s="5" t="s">
        <v>13</v>
      </c>
      <c r="I1312" s="7" t="s">
        <v>814</v>
      </c>
    </row>
    <row r="1313" spans="1:9" ht="15.75" x14ac:dyDescent="0.25">
      <c r="A1313" s="6">
        <f>A1312 + 1</f>
        <v>972</v>
      </c>
      <c r="B1313" s="5"/>
      <c r="C1313" s="11">
        <v>403</v>
      </c>
      <c r="D1313" s="12" t="s">
        <v>993</v>
      </c>
      <c r="E1313" s="9">
        <v>228.44</v>
      </c>
      <c r="F1313" s="9">
        <v>45.69</v>
      </c>
      <c r="G1313" s="9">
        <v>274.13</v>
      </c>
      <c r="H1313" s="5" t="s">
        <v>13</v>
      </c>
      <c r="I1313" s="7" t="s">
        <v>814</v>
      </c>
    </row>
    <row r="1314" spans="1:9" ht="15.75" x14ac:dyDescent="0.25">
      <c r="A1314" s="6">
        <f>A1313 + 1</f>
        <v>973</v>
      </c>
      <c r="B1314" s="5"/>
      <c r="C1314" s="11">
        <v>403</v>
      </c>
      <c r="D1314" s="12" t="s">
        <v>910</v>
      </c>
      <c r="E1314" s="9">
        <v>114.22</v>
      </c>
      <c r="F1314" s="9">
        <v>22.84</v>
      </c>
      <c r="G1314" s="9">
        <v>137.06</v>
      </c>
      <c r="H1314" s="5" t="s">
        <v>13</v>
      </c>
      <c r="I1314" s="7" t="s">
        <v>814</v>
      </c>
    </row>
    <row r="1315" spans="1:9" ht="15.75" x14ac:dyDescent="0.25">
      <c r="A1315" s="69" t="s">
        <v>994</v>
      </c>
      <c r="B1315" s="65"/>
      <c r="C1315" s="65"/>
      <c r="D1315" s="66"/>
      <c r="E1315" s="49"/>
      <c r="F1315" s="49"/>
      <c r="G1315" s="49"/>
      <c r="H1315" s="12"/>
      <c r="I1315" s="15"/>
    </row>
    <row r="1316" spans="1:9" ht="31.5" x14ac:dyDescent="0.25">
      <c r="A1316" s="6">
        <f>A1314 + 1</f>
        <v>974</v>
      </c>
      <c r="B1316" s="5" t="s">
        <v>995</v>
      </c>
      <c r="C1316" s="11">
        <v>403</v>
      </c>
      <c r="D1316" s="12" t="s">
        <v>996</v>
      </c>
      <c r="E1316" s="9">
        <v>152.31</v>
      </c>
      <c r="F1316" s="9">
        <v>30.46</v>
      </c>
      <c r="G1316" s="9">
        <v>182.77</v>
      </c>
      <c r="H1316" s="5" t="s">
        <v>13</v>
      </c>
      <c r="I1316" s="7" t="s">
        <v>814</v>
      </c>
    </row>
    <row r="1317" spans="1:9" ht="31.5" x14ac:dyDescent="0.25">
      <c r="A1317" s="6">
        <f>A1316 + 1</f>
        <v>975</v>
      </c>
      <c r="B1317" s="5" t="s">
        <v>997</v>
      </c>
      <c r="C1317" s="11">
        <v>403</v>
      </c>
      <c r="D1317" s="12" t="s">
        <v>998</v>
      </c>
      <c r="E1317" s="9">
        <v>342.66</v>
      </c>
      <c r="F1317" s="9">
        <v>68.53</v>
      </c>
      <c r="G1317" s="9">
        <v>411.19</v>
      </c>
      <c r="H1317" s="5" t="s">
        <v>13</v>
      </c>
      <c r="I1317" s="7" t="s">
        <v>814</v>
      </c>
    </row>
    <row r="1318" spans="1:9" ht="15.75" x14ac:dyDescent="0.25">
      <c r="A1318" s="67" t="s">
        <v>999</v>
      </c>
      <c r="B1318" s="65"/>
      <c r="C1318" s="65"/>
      <c r="D1318" s="66"/>
      <c r="E1318" s="49"/>
      <c r="F1318" s="49"/>
      <c r="G1318" s="49"/>
      <c r="H1318" s="12"/>
      <c r="I1318" s="15"/>
    </row>
    <row r="1319" spans="1:9" ht="15.75" x14ac:dyDescent="0.25">
      <c r="A1319" s="6">
        <f>A1317 + 1</f>
        <v>976</v>
      </c>
      <c r="B1319" s="5" t="s">
        <v>1000</v>
      </c>
      <c r="C1319" s="11">
        <v>403</v>
      </c>
      <c r="D1319" s="12" t="s">
        <v>1001</v>
      </c>
      <c r="E1319" s="9">
        <v>152.31</v>
      </c>
      <c r="F1319" s="9">
        <v>30.46</v>
      </c>
      <c r="G1319" s="9">
        <v>182.77</v>
      </c>
      <c r="H1319" s="5" t="s">
        <v>13</v>
      </c>
      <c r="I1319" s="7" t="s">
        <v>814</v>
      </c>
    </row>
    <row r="1320" spans="1:9" ht="15.75" x14ac:dyDescent="0.25">
      <c r="A1320" s="6">
        <f>A1319 + 1</f>
        <v>977</v>
      </c>
      <c r="B1320" s="5"/>
      <c r="C1320" s="11">
        <v>403</v>
      </c>
      <c r="D1320" s="12" t="s">
        <v>1002</v>
      </c>
      <c r="E1320" s="9">
        <v>152.31</v>
      </c>
      <c r="F1320" s="9">
        <v>30.46</v>
      </c>
      <c r="G1320" s="9">
        <v>182.77</v>
      </c>
      <c r="H1320" s="5" t="s">
        <v>13</v>
      </c>
      <c r="I1320" s="7" t="s">
        <v>814</v>
      </c>
    </row>
    <row r="1321" spans="1:9" ht="15.75" x14ac:dyDescent="0.25">
      <c r="A1321" s="6">
        <f>A1320 + 1</f>
        <v>978</v>
      </c>
      <c r="B1321" s="5"/>
      <c r="C1321" s="11">
        <v>403</v>
      </c>
      <c r="D1321" s="12" t="s">
        <v>1003</v>
      </c>
      <c r="E1321" s="9">
        <v>456.88</v>
      </c>
      <c r="F1321" s="9">
        <v>91.38</v>
      </c>
      <c r="G1321" s="9">
        <v>548.26</v>
      </c>
      <c r="H1321" s="5" t="s">
        <v>13</v>
      </c>
      <c r="I1321" s="7" t="s">
        <v>814</v>
      </c>
    </row>
    <row r="1322" spans="1:9" ht="15.75" x14ac:dyDescent="0.25">
      <c r="A1322" s="6">
        <f>A1321 + 1</f>
        <v>979</v>
      </c>
      <c r="B1322" s="5"/>
      <c r="C1322" s="11">
        <v>403</v>
      </c>
      <c r="D1322" s="12" t="s">
        <v>1004</v>
      </c>
      <c r="E1322" s="9">
        <v>685.35</v>
      </c>
      <c r="F1322" s="9">
        <v>137.07</v>
      </c>
      <c r="G1322" s="9">
        <v>822.42</v>
      </c>
      <c r="H1322" s="5" t="s">
        <v>13</v>
      </c>
      <c r="I1322" s="7" t="s">
        <v>814</v>
      </c>
    </row>
    <row r="1323" spans="1:9" ht="15.75" x14ac:dyDescent="0.25">
      <c r="A1323" s="6">
        <f>A1322 + 1</f>
        <v>980</v>
      </c>
      <c r="B1323" s="5"/>
      <c r="C1323" s="11">
        <v>403</v>
      </c>
      <c r="D1323" s="12" t="s">
        <v>1005</v>
      </c>
      <c r="E1323" s="9">
        <v>1522.98</v>
      </c>
      <c r="F1323" s="9">
        <v>304.60000000000002</v>
      </c>
      <c r="G1323" s="9">
        <v>1827.58</v>
      </c>
      <c r="H1323" s="5" t="s">
        <v>13</v>
      </c>
      <c r="I1323" s="7" t="s">
        <v>814</v>
      </c>
    </row>
    <row r="1324" spans="1:9" ht="15.75" x14ac:dyDescent="0.25">
      <c r="A1324" s="6">
        <f>A1323 + 1</f>
        <v>981</v>
      </c>
      <c r="B1324" s="5"/>
      <c r="C1324" s="11">
        <v>403</v>
      </c>
      <c r="D1324" s="12" t="s">
        <v>1006</v>
      </c>
      <c r="E1324" s="9">
        <v>685.35</v>
      </c>
      <c r="F1324" s="9">
        <v>137.07</v>
      </c>
      <c r="G1324" s="9">
        <v>822.42</v>
      </c>
      <c r="H1324" s="5" t="s">
        <v>13</v>
      </c>
      <c r="I1324" s="7" t="s">
        <v>814</v>
      </c>
    </row>
    <row r="1325" spans="1:9" ht="15.75" x14ac:dyDescent="0.25">
      <c r="A1325" s="69" t="s">
        <v>1007</v>
      </c>
      <c r="B1325" s="65"/>
      <c r="C1325" s="65"/>
      <c r="D1325" s="66"/>
      <c r="E1325" s="49"/>
      <c r="F1325" s="49"/>
      <c r="G1325" s="49"/>
      <c r="H1325" s="12"/>
      <c r="I1325" s="15"/>
    </row>
    <row r="1326" spans="1:9" ht="15.75" x14ac:dyDescent="0.25">
      <c r="A1326" s="6">
        <f>A1324 + 1</f>
        <v>982</v>
      </c>
      <c r="B1326" s="5" t="s">
        <v>1008</v>
      </c>
      <c r="C1326" s="11">
        <v>403</v>
      </c>
      <c r="D1326" s="12" t="s">
        <v>913</v>
      </c>
      <c r="E1326" s="9">
        <v>152.31</v>
      </c>
      <c r="F1326" s="9">
        <v>30.46</v>
      </c>
      <c r="G1326" s="9">
        <v>182.77</v>
      </c>
      <c r="H1326" s="5" t="s">
        <v>13</v>
      </c>
      <c r="I1326" s="7" t="s">
        <v>814</v>
      </c>
    </row>
    <row r="1327" spans="1:9" ht="15.75" x14ac:dyDescent="0.25">
      <c r="A1327" s="6">
        <f t="shared" ref="A1327:A1332" si="48">A1326 + 1</f>
        <v>983</v>
      </c>
      <c r="B1327" s="5"/>
      <c r="C1327" s="11">
        <v>403</v>
      </c>
      <c r="D1327" s="12" t="s">
        <v>1009</v>
      </c>
      <c r="E1327" s="9">
        <v>152.31</v>
      </c>
      <c r="F1327" s="9">
        <v>30.46</v>
      </c>
      <c r="G1327" s="9">
        <v>182.77</v>
      </c>
      <c r="H1327" s="5" t="s">
        <v>13</v>
      </c>
      <c r="I1327" s="7" t="s">
        <v>814</v>
      </c>
    </row>
    <row r="1328" spans="1:9" ht="15.75" x14ac:dyDescent="0.25">
      <c r="A1328" s="6">
        <f t="shared" si="48"/>
        <v>984</v>
      </c>
      <c r="B1328" s="5"/>
      <c r="C1328" s="11">
        <v>403</v>
      </c>
      <c r="D1328" s="12" t="s">
        <v>1010</v>
      </c>
      <c r="E1328" s="9">
        <v>152.31</v>
      </c>
      <c r="F1328" s="9">
        <v>30.46</v>
      </c>
      <c r="G1328" s="9">
        <v>182.77</v>
      </c>
      <c r="H1328" s="5" t="s">
        <v>13</v>
      </c>
      <c r="I1328" s="7" t="s">
        <v>814</v>
      </c>
    </row>
    <row r="1329" spans="1:9" ht="15.75" x14ac:dyDescent="0.25">
      <c r="A1329" s="6">
        <f t="shared" si="48"/>
        <v>985</v>
      </c>
      <c r="B1329" s="5"/>
      <c r="C1329" s="11">
        <v>403</v>
      </c>
      <c r="D1329" s="12" t="s">
        <v>189</v>
      </c>
      <c r="E1329" s="9">
        <v>152.31</v>
      </c>
      <c r="F1329" s="9">
        <v>30.46</v>
      </c>
      <c r="G1329" s="9">
        <v>182.77</v>
      </c>
      <c r="H1329" s="5" t="s">
        <v>13</v>
      </c>
      <c r="I1329" s="7" t="s">
        <v>814</v>
      </c>
    </row>
    <row r="1330" spans="1:9" ht="15.75" x14ac:dyDescent="0.25">
      <c r="A1330" s="6">
        <f t="shared" si="48"/>
        <v>986</v>
      </c>
      <c r="B1330" s="5"/>
      <c r="C1330" s="11">
        <v>403</v>
      </c>
      <c r="D1330" s="12" t="s">
        <v>1011</v>
      </c>
      <c r="E1330" s="9">
        <v>685.35</v>
      </c>
      <c r="F1330" s="9">
        <v>137.07</v>
      </c>
      <c r="G1330" s="9">
        <v>822.42</v>
      </c>
      <c r="H1330" s="5" t="s">
        <v>13</v>
      </c>
      <c r="I1330" s="7" t="s">
        <v>814</v>
      </c>
    </row>
    <row r="1331" spans="1:9" ht="15.75" x14ac:dyDescent="0.25">
      <c r="A1331" s="6">
        <f t="shared" si="48"/>
        <v>987</v>
      </c>
      <c r="B1331" s="5"/>
      <c r="C1331" s="11">
        <v>403</v>
      </c>
      <c r="D1331" s="12" t="s">
        <v>1012</v>
      </c>
      <c r="E1331" s="9">
        <v>456.88</v>
      </c>
      <c r="F1331" s="9">
        <v>91.38</v>
      </c>
      <c r="G1331" s="9">
        <v>548.26</v>
      </c>
      <c r="H1331" s="5" t="s">
        <v>13</v>
      </c>
      <c r="I1331" s="7" t="s">
        <v>814</v>
      </c>
    </row>
    <row r="1332" spans="1:9" ht="31.5" x14ac:dyDescent="0.25">
      <c r="A1332" s="6">
        <f t="shared" si="48"/>
        <v>988</v>
      </c>
      <c r="B1332" s="5"/>
      <c r="C1332" s="11">
        <v>403</v>
      </c>
      <c r="D1332" s="12" t="s">
        <v>1013</v>
      </c>
      <c r="E1332" s="9">
        <v>456.88</v>
      </c>
      <c r="F1332" s="9">
        <v>91.38</v>
      </c>
      <c r="G1332" s="9">
        <v>548.26</v>
      </c>
      <c r="H1332" s="5" t="s">
        <v>13</v>
      </c>
      <c r="I1332" s="7" t="s">
        <v>814</v>
      </c>
    </row>
    <row r="1333" spans="1:9" ht="15.75" x14ac:dyDescent="0.25">
      <c r="A1333" s="69" t="s">
        <v>1014</v>
      </c>
      <c r="B1333" s="65"/>
      <c r="C1333" s="65"/>
      <c r="D1333" s="66"/>
      <c r="E1333" s="49"/>
      <c r="F1333" s="49"/>
      <c r="G1333" s="49"/>
      <c r="H1333" s="12"/>
      <c r="I1333" s="15"/>
    </row>
    <row r="1334" spans="1:9" ht="31.5" x14ac:dyDescent="0.25">
      <c r="A1334" s="6">
        <f>A1332 + 1</f>
        <v>989</v>
      </c>
      <c r="B1334" s="5" t="s">
        <v>1015</v>
      </c>
      <c r="C1334" s="11">
        <v>403</v>
      </c>
      <c r="D1334" s="12" t="s">
        <v>1016</v>
      </c>
      <c r="E1334" s="9">
        <v>152.31</v>
      </c>
      <c r="F1334" s="9">
        <v>30.46</v>
      </c>
      <c r="G1334" s="9">
        <v>182.77</v>
      </c>
      <c r="H1334" s="5" t="s">
        <v>13</v>
      </c>
      <c r="I1334" s="7" t="s">
        <v>814</v>
      </c>
    </row>
    <row r="1335" spans="1:9" ht="15.75" x14ac:dyDescent="0.25">
      <c r="A1335" s="6">
        <f t="shared" ref="A1335:A1343" si="49">A1334 + 1</f>
        <v>990</v>
      </c>
      <c r="B1335" s="5"/>
      <c r="C1335" s="11">
        <v>403</v>
      </c>
      <c r="D1335" s="12" t="s">
        <v>1017</v>
      </c>
      <c r="E1335" s="9">
        <v>152.31</v>
      </c>
      <c r="F1335" s="9">
        <v>30.46</v>
      </c>
      <c r="G1335" s="9">
        <v>182.77</v>
      </c>
      <c r="H1335" s="5" t="s">
        <v>13</v>
      </c>
      <c r="I1335" s="7" t="s">
        <v>814</v>
      </c>
    </row>
    <row r="1336" spans="1:9" ht="15.75" x14ac:dyDescent="0.25">
      <c r="A1336" s="6">
        <f t="shared" si="49"/>
        <v>991</v>
      </c>
      <c r="B1336" s="5"/>
      <c r="C1336" s="11">
        <v>403</v>
      </c>
      <c r="D1336" s="12" t="s">
        <v>1018</v>
      </c>
      <c r="E1336" s="9">
        <v>152.31</v>
      </c>
      <c r="F1336" s="9">
        <v>30.46</v>
      </c>
      <c r="G1336" s="9">
        <v>182.77</v>
      </c>
      <c r="H1336" s="5" t="s">
        <v>13</v>
      </c>
      <c r="I1336" s="7" t="s">
        <v>814</v>
      </c>
    </row>
    <row r="1337" spans="1:9" ht="15.75" x14ac:dyDescent="0.25">
      <c r="A1337" s="6">
        <f t="shared" si="49"/>
        <v>992</v>
      </c>
      <c r="B1337" s="5"/>
      <c r="C1337" s="11">
        <v>403</v>
      </c>
      <c r="D1337" s="12" t="s">
        <v>1019</v>
      </c>
      <c r="E1337" s="9">
        <v>685.35</v>
      </c>
      <c r="F1337" s="9">
        <v>137.07</v>
      </c>
      <c r="G1337" s="9">
        <v>822.42</v>
      </c>
      <c r="H1337" s="5" t="s">
        <v>13</v>
      </c>
      <c r="I1337" s="7" t="s">
        <v>814</v>
      </c>
    </row>
    <row r="1338" spans="1:9" ht="15.75" x14ac:dyDescent="0.25">
      <c r="A1338" s="6">
        <f t="shared" si="49"/>
        <v>993</v>
      </c>
      <c r="B1338" s="5"/>
      <c r="C1338" s="11">
        <v>403</v>
      </c>
      <c r="D1338" s="12" t="s">
        <v>1020</v>
      </c>
      <c r="E1338" s="9">
        <v>1142.25</v>
      </c>
      <c r="F1338" s="9">
        <v>228.45</v>
      </c>
      <c r="G1338" s="9">
        <v>1370.7</v>
      </c>
      <c r="H1338" s="5" t="s">
        <v>13</v>
      </c>
      <c r="I1338" s="7" t="s">
        <v>814</v>
      </c>
    </row>
    <row r="1339" spans="1:9" ht="15.75" x14ac:dyDescent="0.25">
      <c r="A1339" s="6">
        <f t="shared" si="49"/>
        <v>994</v>
      </c>
      <c r="B1339" s="5" t="s">
        <v>1021</v>
      </c>
      <c r="C1339" s="11">
        <v>403</v>
      </c>
      <c r="D1339" s="12" t="s">
        <v>1022</v>
      </c>
      <c r="E1339" s="9">
        <v>571.1</v>
      </c>
      <c r="F1339" s="9">
        <v>114.22</v>
      </c>
      <c r="G1339" s="9">
        <v>685.32</v>
      </c>
      <c r="H1339" s="5" t="s">
        <v>13</v>
      </c>
      <c r="I1339" s="7" t="s">
        <v>814</v>
      </c>
    </row>
    <row r="1340" spans="1:9" ht="15.75" x14ac:dyDescent="0.25">
      <c r="A1340" s="6">
        <f t="shared" si="49"/>
        <v>995</v>
      </c>
      <c r="B1340" s="5"/>
      <c r="C1340" s="11">
        <v>403</v>
      </c>
      <c r="D1340" s="12" t="s">
        <v>1023</v>
      </c>
      <c r="E1340" s="9">
        <v>456.88</v>
      </c>
      <c r="F1340" s="9">
        <v>91.38</v>
      </c>
      <c r="G1340" s="9">
        <v>548.26</v>
      </c>
      <c r="H1340" s="5" t="s">
        <v>13</v>
      </c>
      <c r="I1340" s="7" t="s">
        <v>814</v>
      </c>
    </row>
    <row r="1341" spans="1:9" ht="15.75" x14ac:dyDescent="0.25">
      <c r="A1341" s="6">
        <f t="shared" si="49"/>
        <v>996</v>
      </c>
      <c r="B1341" s="5"/>
      <c r="C1341" s="11">
        <v>403</v>
      </c>
      <c r="D1341" s="12" t="s">
        <v>189</v>
      </c>
      <c r="E1341" s="9">
        <v>342.66</v>
      </c>
      <c r="F1341" s="9">
        <v>68.53</v>
      </c>
      <c r="G1341" s="9">
        <v>411.19</v>
      </c>
      <c r="H1341" s="5" t="s">
        <v>13</v>
      </c>
      <c r="I1341" s="7" t="s">
        <v>814</v>
      </c>
    </row>
    <row r="1342" spans="1:9" ht="15.75" x14ac:dyDescent="0.25">
      <c r="A1342" s="6">
        <f t="shared" si="49"/>
        <v>997</v>
      </c>
      <c r="B1342" s="5"/>
      <c r="C1342" s="11">
        <v>403</v>
      </c>
      <c r="D1342" s="12" t="s">
        <v>1024</v>
      </c>
      <c r="E1342" s="9">
        <v>571.1</v>
      </c>
      <c r="F1342" s="9">
        <v>114.22</v>
      </c>
      <c r="G1342" s="9">
        <v>685.32</v>
      </c>
      <c r="H1342" s="5" t="s">
        <v>13</v>
      </c>
      <c r="I1342" s="7" t="s">
        <v>814</v>
      </c>
    </row>
    <row r="1343" spans="1:9" ht="31.5" x14ac:dyDescent="0.25">
      <c r="A1343" s="6">
        <f t="shared" si="49"/>
        <v>998</v>
      </c>
      <c r="B1343" s="5"/>
      <c r="C1343" s="11">
        <v>403</v>
      </c>
      <c r="D1343" s="12" t="s">
        <v>1025</v>
      </c>
      <c r="E1343" s="9">
        <v>114.22</v>
      </c>
      <c r="F1343" s="9">
        <v>22.84</v>
      </c>
      <c r="G1343" s="9">
        <v>137.06</v>
      </c>
      <c r="H1343" s="5" t="s">
        <v>13</v>
      </c>
      <c r="I1343" s="7" t="s">
        <v>814</v>
      </c>
    </row>
    <row r="1344" spans="1:9" ht="15.75" x14ac:dyDescent="0.25">
      <c r="A1344" s="67" t="s">
        <v>1026</v>
      </c>
      <c r="B1344" s="65"/>
      <c r="C1344" s="65"/>
      <c r="D1344" s="66"/>
      <c r="E1344" s="49"/>
      <c r="F1344" s="49"/>
      <c r="G1344" s="49"/>
      <c r="H1344" s="12"/>
      <c r="I1344" s="15"/>
    </row>
    <row r="1345" spans="1:9" ht="15.75" x14ac:dyDescent="0.25">
      <c r="A1345" s="6">
        <f>A1343 + 1</f>
        <v>999</v>
      </c>
      <c r="B1345" s="5" t="s">
        <v>1027</v>
      </c>
      <c r="C1345" s="11">
        <v>403</v>
      </c>
      <c r="D1345" s="12" t="s">
        <v>1028</v>
      </c>
      <c r="E1345" s="9">
        <v>152.31</v>
      </c>
      <c r="F1345" s="9">
        <v>30.46</v>
      </c>
      <c r="G1345" s="9">
        <v>182.77</v>
      </c>
      <c r="H1345" s="5" t="s">
        <v>13</v>
      </c>
      <c r="I1345" s="7" t="s">
        <v>814</v>
      </c>
    </row>
    <row r="1346" spans="1:9" ht="15.75" x14ac:dyDescent="0.25">
      <c r="A1346" s="6">
        <f t="shared" ref="A1346:A1351" si="50">A1345 + 1</f>
        <v>1000</v>
      </c>
      <c r="B1346" s="5" t="s">
        <v>1029</v>
      </c>
      <c r="C1346" s="11">
        <v>403</v>
      </c>
      <c r="D1346" s="12" t="s">
        <v>1030</v>
      </c>
      <c r="E1346" s="9">
        <v>152.31</v>
      </c>
      <c r="F1346" s="9">
        <v>30.46</v>
      </c>
      <c r="G1346" s="9">
        <v>182.77</v>
      </c>
      <c r="H1346" s="5" t="s">
        <v>13</v>
      </c>
      <c r="I1346" s="7" t="s">
        <v>814</v>
      </c>
    </row>
    <row r="1347" spans="1:9" ht="15.75" x14ac:dyDescent="0.25">
      <c r="A1347" s="6">
        <f t="shared" si="50"/>
        <v>1001</v>
      </c>
      <c r="B1347" s="5" t="s">
        <v>1031</v>
      </c>
      <c r="C1347" s="11">
        <v>403</v>
      </c>
      <c r="D1347" s="12" t="s">
        <v>1032</v>
      </c>
      <c r="E1347" s="9">
        <v>152.31</v>
      </c>
      <c r="F1347" s="9">
        <v>30.46</v>
      </c>
      <c r="G1347" s="9">
        <v>182.77</v>
      </c>
      <c r="H1347" s="5" t="s">
        <v>13</v>
      </c>
      <c r="I1347" s="7" t="s">
        <v>814</v>
      </c>
    </row>
    <row r="1348" spans="1:9" ht="15.75" x14ac:dyDescent="0.25">
      <c r="A1348" s="6">
        <f t="shared" si="50"/>
        <v>1002</v>
      </c>
      <c r="B1348" s="5" t="s">
        <v>1033</v>
      </c>
      <c r="C1348" s="11">
        <v>403</v>
      </c>
      <c r="D1348" s="12" t="s">
        <v>1009</v>
      </c>
      <c r="E1348" s="9">
        <v>152.31</v>
      </c>
      <c r="F1348" s="9">
        <v>30.46</v>
      </c>
      <c r="G1348" s="9">
        <v>182.77</v>
      </c>
      <c r="H1348" s="5" t="s">
        <v>13</v>
      </c>
      <c r="I1348" s="7" t="s">
        <v>814</v>
      </c>
    </row>
    <row r="1349" spans="1:9" ht="15.75" x14ac:dyDescent="0.25">
      <c r="A1349" s="6">
        <f t="shared" si="50"/>
        <v>1003</v>
      </c>
      <c r="B1349" s="5" t="s">
        <v>1034</v>
      </c>
      <c r="C1349" s="11">
        <v>403</v>
      </c>
      <c r="D1349" s="12" t="s">
        <v>1011</v>
      </c>
      <c r="E1349" s="9">
        <v>685.35</v>
      </c>
      <c r="F1349" s="9">
        <v>137.07</v>
      </c>
      <c r="G1349" s="9">
        <v>822.42</v>
      </c>
      <c r="H1349" s="5" t="s">
        <v>13</v>
      </c>
      <c r="I1349" s="7" t="s">
        <v>814</v>
      </c>
    </row>
    <row r="1350" spans="1:9" ht="31.5" x14ac:dyDescent="0.25">
      <c r="A1350" s="6">
        <f t="shared" si="50"/>
        <v>1004</v>
      </c>
      <c r="B1350" s="5"/>
      <c r="C1350" s="11">
        <v>403</v>
      </c>
      <c r="D1350" s="12" t="s">
        <v>1035</v>
      </c>
      <c r="E1350" s="9">
        <v>456.88</v>
      </c>
      <c r="F1350" s="9">
        <v>91.38</v>
      </c>
      <c r="G1350" s="9">
        <v>548.26</v>
      </c>
      <c r="H1350" s="5" t="s">
        <v>13</v>
      </c>
      <c r="I1350" s="7" t="s">
        <v>814</v>
      </c>
    </row>
    <row r="1351" spans="1:9" ht="31.5" x14ac:dyDescent="0.25">
      <c r="A1351" s="6">
        <f t="shared" si="50"/>
        <v>1005</v>
      </c>
      <c r="B1351" s="5"/>
      <c r="C1351" s="11">
        <v>403</v>
      </c>
      <c r="D1351" s="12" t="s">
        <v>1036</v>
      </c>
      <c r="E1351" s="9">
        <v>456.88</v>
      </c>
      <c r="F1351" s="9">
        <v>91.38</v>
      </c>
      <c r="G1351" s="9">
        <v>548.26</v>
      </c>
      <c r="H1351" s="5" t="s">
        <v>13</v>
      </c>
      <c r="I1351" s="7" t="s">
        <v>814</v>
      </c>
    </row>
    <row r="1352" spans="1:9" ht="15.75" x14ac:dyDescent="0.25">
      <c r="A1352" s="67" t="s">
        <v>1037</v>
      </c>
      <c r="B1352" s="65"/>
      <c r="C1352" s="65"/>
      <c r="D1352" s="66"/>
      <c r="E1352" s="49"/>
      <c r="F1352" s="49"/>
      <c r="G1352" s="49"/>
      <c r="H1352" s="12"/>
      <c r="I1352" s="15"/>
    </row>
    <row r="1353" spans="1:9" ht="15.75" x14ac:dyDescent="0.25">
      <c r="A1353" s="6">
        <f>A1351 + 1</f>
        <v>1006</v>
      </c>
      <c r="B1353" s="5"/>
      <c r="C1353" s="11">
        <v>403</v>
      </c>
      <c r="D1353" s="12" t="s">
        <v>927</v>
      </c>
      <c r="E1353" s="9">
        <v>152.31</v>
      </c>
      <c r="F1353" s="9">
        <v>30.46</v>
      </c>
      <c r="G1353" s="9">
        <v>182.77</v>
      </c>
      <c r="H1353" s="5" t="s">
        <v>13</v>
      </c>
      <c r="I1353" s="7" t="s">
        <v>814</v>
      </c>
    </row>
    <row r="1354" spans="1:9" ht="15.75" x14ac:dyDescent="0.25">
      <c r="A1354" s="6">
        <f t="shared" ref="A1354:A1360" si="51">A1353 + 1</f>
        <v>1007</v>
      </c>
      <c r="B1354" s="5"/>
      <c r="C1354" s="11">
        <v>403</v>
      </c>
      <c r="D1354" s="12" t="s">
        <v>1032</v>
      </c>
      <c r="E1354" s="9">
        <v>152.31</v>
      </c>
      <c r="F1354" s="9">
        <v>30.46</v>
      </c>
      <c r="G1354" s="9">
        <v>182.77</v>
      </c>
      <c r="H1354" s="5" t="s">
        <v>13</v>
      </c>
      <c r="I1354" s="7" t="s">
        <v>814</v>
      </c>
    </row>
    <row r="1355" spans="1:9" ht="15.75" x14ac:dyDescent="0.25">
      <c r="A1355" s="6">
        <f t="shared" si="51"/>
        <v>1008</v>
      </c>
      <c r="B1355" s="5"/>
      <c r="C1355" s="11">
        <v>403</v>
      </c>
      <c r="D1355" s="12" t="s">
        <v>1009</v>
      </c>
      <c r="E1355" s="9">
        <v>152.31</v>
      </c>
      <c r="F1355" s="9">
        <v>30.46</v>
      </c>
      <c r="G1355" s="9">
        <v>182.77</v>
      </c>
      <c r="H1355" s="5" t="s">
        <v>13</v>
      </c>
      <c r="I1355" s="7" t="s">
        <v>814</v>
      </c>
    </row>
    <row r="1356" spans="1:9" ht="15.75" x14ac:dyDescent="0.25">
      <c r="A1356" s="6">
        <f t="shared" si="51"/>
        <v>1009</v>
      </c>
      <c r="B1356" s="5"/>
      <c r="C1356" s="11">
        <v>403</v>
      </c>
      <c r="D1356" s="12" t="s">
        <v>1038</v>
      </c>
      <c r="E1356" s="9">
        <v>342.66</v>
      </c>
      <c r="F1356" s="9">
        <v>68.53</v>
      </c>
      <c r="G1356" s="9">
        <v>411.19</v>
      </c>
      <c r="H1356" s="5" t="s">
        <v>13</v>
      </c>
      <c r="I1356" s="7" t="s">
        <v>814</v>
      </c>
    </row>
    <row r="1357" spans="1:9" ht="15.75" x14ac:dyDescent="0.25">
      <c r="A1357" s="6">
        <f t="shared" si="51"/>
        <v>1010</v>
      </c>
      <c r="B1357" s="5"/>
      <c r="C1357" s="11">
        <v>403</v>
      </c>
      <c r="D1357" s="12" t="s">
        <v>1039</v>
      </c>
      <c r="E1357" s="9">
        <v>456.88</v>
      </c>
      <c r="F1357" s="9">
        <v>91.38</v>
      </c>
      <c r="G1357" s="9">
        <v>548.26</v>
      </c>
      <c r="H1357" s="5" t="s">
        <v>13</v>
      </c>
      <c r="I1357" s="7" t="s">
        <v>814</v>
      </c>
    </row>
    <row r="1358" spans="1:9" ht="31.5" x14ac:dyDescent="0.25">
      <c r="A1358" s="6">
        <f t="shared" si="51"/>
        <v>1011</v>
      </c>
      <c r="B1358" s="5"/>
      <c r="C1358" s="11">
        <v>403</v>
      </c>
      <c r="D1358" s="12" t="s">
        <v>1040</v>
      </c>
      <c r="E1358" s="9">
        <v>5711.18</v>
      </c>
      <c r="F1358" s="9">
        <v>1142.24</v>
      </c>
      <c r="G1358" s="9">
        <v>6853.42</v>
      </c>
      <c r="H1358" s="5" t="s">
        <v>13</v>
      </c>
      <c r="I1358" s="7" t="s">
        <v>865</v>
      </c>
    </row>
    <row r="1359" spans="1:9" ht="15.75" x14ac:dyDescent="0.25">
      <c r="A1359" s="6">
        <f t="shared" si="51"/>
        <v>1012</v>
      </c>
      <c r="B1359" s="5"/>
      <c r="C1359" s="11">
        <v>403</v>
      </c>
      <c r="D1359" s="12" t="s">
        <v>909</v>
      </c>
      <c r="E1359" s="9">
        <v>456.88</v>
      </c>
      <c r="F1359" s="9">
        <v>91.38</v>
      </c>
      <c r="G1359" s="9">
        <v>548.26</v>
      </c>
      <c r="H1359" s="5" t="s">
        <v>13</v>
      </c>
      <c r="I1359" s="7" t="s">
        <v>814</v>
      </c>
    </row>
    <row r="1360" spans="1:9" ht="15.75" x14ac:dyDescent="0.25">
      <c r="A1360" s="6">
        <f t="shared" si="51"/>
        <v>1013</v>
      </c>
      <c r="B1360" s="5"/>
      <c r="C1360" s="11">
        <v>403</v>
      </c>
      <c r="D1360" s="12" t="s">
        <v>1041</v>
      </c>
      <c r="E1360" s="9">
        <v>571.1</v>
      </c>
      <c r="F1360" s="9">
        <v>114.22</v>
      </c>
      <c r="G1360" s="9">
        <v>685.32</v>
      </c>
      <c r="H1360" s="5" t="s">
        <v>13</v>
      </c>
      <c r="I1360" s="7" t="s">
        <v>814</v>
      </c>
    </row>
    <row r="1361" spans="1:9" ht="15.75" x14ac:dyDescent="0.25">
      <c r="A1361" s="67" t="s">
        <v>1042</v>
      </c>
      <c r="B1361" s="65"/>
      <c r="C1361" s="65"/>
      <c r="D1361" s="66"/>
      <c r="E1361" s="49"/>
      <c r="F1361" s="49"/>
      <c r="G1361" s="49"/>
      <c r="H1361" s="12"/>
      <c r="I1361" s="15"/>
    </row>
    <row r="1362" spans="1:9" ht="15.75" x14ac:dyDescent="0.25">
      <c r="A1362" s="6">
        <f>A1360 + 1</f>
        <v>1014</v>
      </c>
      <c r="B1362" s="5"/>
      <c r="C1362" s="11">
        <v>403</v>
      </c>
      <c r="D1362" s="12" t="s">
        <v>1043</v>
      </c>
      <c r="E1362" s="9">
        <v>152.31</v>
      </c>
      <c r="F1362" s="9">
        <v>30.46</v>
      </c>
      <c r="G1362" s="9">
        <v>182.77</v>
      </c>
      <c r="H1362" s="5" t="s">
        <v>13</v>
      </c>
      <c r="I1362" s="7" t="s">
        <v>814</v>
      </c>
    </row>
    <row r="1363" spans="1:9" ht="15.75" x14ac:dyDescent="0.25">
      <c r="A1363" s="6">
        <f>A1362 + 1</f>
        <v>1015</v>
      </c>
      <c r="B1363" s="5"/>
      <c r="C1363" s="11">
        <v>403</v>
      </c>
      <c r="D1363" s="12" t="s">
        <v>1044</v>
      </c>
      <c r="E1363" s="9">
        <v>152.31</v>
      </c>
      <c r="F1363" s="9">
        <v>30.46</v>
      </c>
      <c r="G1363" s="9">
        <v>182.77</v>
      </c>
      <c r="H1363" s="5" t="s">
        <v>13</v>
      </c>
      <c r="I1363" s="7" t="s">
        <v>814</v>
      </c>
    </row>
    <row r="1364" spans="1:9" ht="15.75" x14ac:dyDescent="0.25">
      <c r="A1364" s="6">
        <f>A1363 + 1</f>
        <v>1016</v>
      </c>
      <c r="B1364" s="5"/>
      <c r="C1364" s="11">
        <v>403</v>
      </c>
      <c r="D1364" s="12" t="s">
        <v>972</v>
      </c>
      <c r="E1364" s="9">
        <v>685.35</v>
      </c>
      <c r="F1364" s="9">
        <v>137.07</v>
      </c>
      <c r="G1364" s="9">
        <v>822.42</v>
      </c>
      <c r="H1364" s="5" t="s">
        <v>13</v>
      </c>
      <c r="I1364" s="7" t="s">
        <v>814</v>
      </c>
    </row>
    <row r="1365" spans="1:9" ht="15.75" x14ac:dyDescent="0.25">
      <c r="A1365" s="6">
        <f>A1364 + 1</f>
        <v>1017</v>
      </c>
      <c r="B1365" s="5"/>
      <c r="C1365" s="11">
        <v>403</v>
      </c>
      <c r="D1365" s="12" t="s">
        <v>1045</v>
      </c>
      <c r="E1365" s="9">
        <v>456.88</v>
      </c>
      <c r="F1365" s="9">
        <v>91.38</v>
      </c>
      <c r="G1365" s="9">
        <v>548.26</v>
      </c>
      <c r="H1365" s="5" t="s">
        <v>13</v>
      </c>
      <c r="I1365" s="7" t="s">
        <v>814</v>
      </c>
    </row>
    <row r="1366" spans="1:9" ht="15.75" x14ac:dyDescent="0.25">
      <c r="A1366" s="67" t="s">
        <v>1046</v>
      </c>
      <c r="B1366" s="65"/>
      <c r="C1366" s="65"/>
      <c r="D1366" s="66"/>
      <c r="E1366" s="49"/>
      <c r="F1366" s="49"/>
      <c r="G1366" s="49"/>
      <c r="H1366" s="12"/>
      <c r="I1366" s="15"/>
    </row>
    <row r="1367" spans="1:9" ht="15.75" x14ac:dyDescent="0.25">
      <c r="A1367" s="6">
        <f>A1365 + 1</f>
        <v>1018</v>
      </c>
      <c r="B1367" s="5" t="s">
        <v>1047</v>
      </c>
      <c r="C1367" s="11">
        <v>403</v>
      </c>
      <c r="D1367" s="12" t="s">
        <v>913</v>
      </c>
      <c r="E1367" s="9">
        <v>152.31</v>
      </c>
      <c r="F1367" s="9">
        <v>30.46</v>
      </c>
      <c r="G1367" s="9">
        <v>182.77</v>
      </c>
      <c r="H1367" s="5" t="s">
        <v>13</v>
      </c>
      <c r="I1367" s="7" t="s">
        <v>814</v>
      </c>
    </row>
    <row r="1368" spans="1:9" ht="15.75" x14ac:dyDescent="0.25">
      <c r="A1368" s="6">
        <f t="shared" ref="A1368:A1376" si="52">A1367 + 1</f>
        <v>1019</v>
      </c>
      <c r="B1368" s="5"/>
      <c r="C1368" s="11">
        <v>403</v>
      </c>
      <c r="D1368" s="12" t="s">
        <v>1048</v>
      </c>
      <c r="E1368" s="9">
        <v>152.31</v>
      </c>
      <c r="F1368" s="9">
        <v>30.46</v>
      </c>
      <c r="G1368" s="9">
        <v>182.77</v>
      </c>
      <c r="H1368" s="5" t="s">
        <v>13</v>
      </c>
      <c r="I1368" s="7" t="s">
        <v>814</v>
      </c>
    </row>
    <row r="1369" spans="1:9" ht="15.75" x14ac:dyDescent="0.25">
      <c r="A1369" s="6">
        <f t="shared" si="52"/>
        <v>1020</v>
      </c>
      <c r="B1369" s="5"/>
      <c r="C1369" s="11">
        <v>403</v>
      </c>
      <c r="D1369" s="12" t="s">
        <v>1049</v>
      </c>
      <c r="E1369" s="9">
        <v>152.31</v>
      </c>
      <c r="F1369" s="9">
        <v>30.46</v>
      </c>
      <c r="G1369" s="9">
        <v>182.77</v>
      </c>
      <c r="H1369" s="5" t="s">
        <v>13</v>
      </c>
      <c r="I1369" s="7" t="s">
        <v>814</v>
      </c>
    </row>
    <row r="1370" spans="1:9" ht="31.5" x14ac:dyDescent="0.25">
      <c r="A1370" s="6">
        <f t="shared" si="52"/>
        <v>1021</v>
      </c>
      <c r="B1370" s="5"/>
      <c r="C1370" s="11">
        <v>403</v>
      </c>
      <c r="D1370" s="12" t="s">
        <v>1050</v>
      </c>
      <c r="E1370" s="9">
        <v>571.1</v>
      </c>
      <c r="F1370" s="9">
        <v>114.22</v>
      </c>
      <c r="G1370" s="9">
        <v>685.32</v>
      </c>
      <c r="H1370" s="5" t="s">
        <v>13</v>
      </c>
      <c r="I1370" s="7" t="s">
        <v>814</v>
      </c>
    </row>
    <row r="1371" spans="1:9" ht="15.75" x14ac:dyDescent="0.25">
      <c r="A1371" s="6">
        <f t="shared" si="52"/>
        <v>1022</v>
      </c>
      <c r="B1371" s="5"/>
      <c r="C1371" s="11">
        <v>403</v>
      </c>
      <c r="D1371" s="12" t="s">
        <v>972</v>
      </c>
      <c r="E1371" s="9">
        <v>685.35</v>
      </c>
      <c r="F1371" s="9">
        <v>137.07</v>
      </c>
      <c r="G1371" s="9">
        <v>822.42</v>
      </c>
      <c r="H1371" s="5" t="s">
        <v>13</v>
      </c>
      <c r="I1371" s="7" t="s">
        <v>814</v>
      </c>
    </row>
    <row r="1372" spans="1:9" ht="15.75" x14ac:dyDescent="0.25">
      <c r="A1372" s="6">
        <f t="shared" si="52"/>
        <v>1023</v>
      </c>
      <c r="B1372" s="5"/>
      <c r="C1372" s="11">
        <v>403</v>
      </c>
      <c r="D1372" s="12" t="s">
        <v>1051</v>
      </c>
      <c r="E1372" s="9">
        <v>571.1</v>
      </c>
      <c r="F1372" s="9">
        <v>114.22</v>
      </c>
      <c r="G1372" s="9">
        <v>685.32</v>
      </c>
      <c r="H1372" s="5" t="s">
        <v>13</v>
      </c>
      <c r="I1372" s="7" t="s">
        <v>814</v>
      </c>
    </row>
    <row r="1373" spans="1:9" ht="15.75" x14ac:dyDescent="0.25">
      <c r="A1373" s="6">
        <f t="shared" si="52"/>
        <v>1024</v>
      </c>
      <c r="B1373" s="5"/>
      <c r="C1373" s="11">
        <v>403</v>
      </c>
      <c r="D1373" s="12" t="s">
        <v>923</v>
      </c>
      <c r="E1373" s="9">
        <v>456.88</v>
      </c>
      <c r="F1373" s="9">
        <v>91.38</v>
      </c>
      <c r="G1373" s="9">
        <v>548.26</v>
      </c>
      <c r="H1373" s="5" t="s">
        <v>13</v>
      </c>
      <c r="I1373" s="7" t="s">
        <v>814</v>
      </c>
    </row>
    <row r="1374" spans="1:9" ht="15.75" x14ac:dyDescent="0.25">
      <c r="A1374" s="6">
        <f t="shared" si="52"/>
        <v>1025</v>
      </c>
      <c r="B1374" s="5"/>
      <c r="C1374" s="11">
        <v>403</v>
      </c>
      <c r="D1374" s="12" t="s">
        <v>1052</v>
      </c>
      <c r="E1374" s="9">
        <v>152.31</v>
      </c>
      <c r="F1374" s="9">
        <v>30.46</v>
      </c>
      <c r="G1374" s="9">
        <v>182.77</v>
      </c>
      <c r="H1374" s="5" t="s">
        <v>13</v>
      </c>
      <c r="I1374" s="7" t="s">
        <v>814</v>
      </c>
    </row>
    <row r="1375" spans="1:9" ht="15.75" x14ac:dyDescent="0.25">
      <c r="A1375" s="6">
        <f t="shared" si="52"/>
        <v>1026</v>
      </c>
      <c r="B1375" s="5"/>
      <c r="C1375" s="11">
        <v>403</v>
      </c>
      <c r="D1375" s="12" t="s">
        <v>1053</v>
      </c>
      <c r="E1375" s="9">
        <v>152.31</v>
      </c>
      <c r="F1375" s="9">
        <v>30.46</v>
      </c>
      <c r="G1375" s="9">
        <v>182.77</v>
      </c>
      <c r="H1375" s="5" t="s">
        <v>13</v>
      </c>
      <c r="I1375" s="7" t="s">
        <v>814</v>
      </c>
    </row>
    <row r="1376" spans="1:9" ht="15.75" x14ac:dyDescent="0.25">
      <c r="A1376" s="6">
        <f t="shared" si="52"/>
        <v>1027</v>
      </c>
      <c r="B1376" s="5"/>
      <c r="C1376" s="11">
        <v>403</v>
      </c>
      <c r="D1376" s="12" t="s">
        <v>1054</v>
      </c>
      <c r="E1376" s="9">
        <v>342.66</v>
      </c>
      <c r="F1376" s="9">
        <v>68.53</v>
      </c>
      <c r="G1376" s="9">
        <v>411.19</v>
      </c>
      <c r="H1376" s="5" t="s">
        <v>13</v>
      </c>
      <c r="I1376" s="7" t="s">
        <v>814</v>
      </c>
    </row>
    <row r="1377" spans="1:9" ht="15.75" x14ac:dyDescent="0.25">
      <c r="A1377" s="67" t="s">
        <v>1055</v>
      </c>
      <c r="B1377" s="65"/>
      <c r="C1377" s="65"/>
      <c r="D1377" s="66"/>
      <c r="E1377" s="49"/>
      <c r="F1377" s="49"/>
      <c r="G1377" s="49"/>
      <c r="H1377" s="12"/>
      <c r="I1377" s="15"/>
    </row>
    <row r="1378" spans="1:9" ht="15.75" x14ac:dyDescent="0.25">
      <c r="A1378" s="6">
        <f>A1376 + 1</f>
        <v>1028</v>
      </c>
      <c r="B1378" s="5" t="s">
        <v>1047</v>
      </c>
      <c r="C1378" s="11">
        <v>403</v>
      </c>
      <c r="D1378" s="12" t="s">
        <v>1056</v>
      </c>
      <c r="E1378" s="9">
        <v>152.31</v>
      </c>
      <c r="F1378" s="9">
        <v>30.46</v>
      </c>
      <c r="G1378" s="9">
        <v>182.77</v>
      </c>
      <c r="H1378" s="5" t="s">
        <v>13</v>
      </c>
      <c r="I1378" s="7" t="s">
        <v>814</v>
      </c>
    </row>
    <row r="1379" spans="1:9" ht="15.75" x14ac:dyDescent="0.25">
      <c r="A1379" s="6">
        <f>A1378 + 1</f>
        <v>1029</v>
      </c>
      <c r="B1379" s="5"/>
      <c r="C1379" s="11">
        <v>403</v>
      </c>
      <c r="D1379" s="12" t="s">
        <v>1057</v>
      </c>
      <c r="E1379" s="9">
        <v>152.31</v>
      </c>
      <c r="F1379" s="9">
        <v>30.46</v>
      </c>
      <c r="G1379" s="9">
        <v>182.77</v>
      </c>
      <c r="H1379" s="5" t="s">
        <v>13</v>
      </c>
      <c r="I1379" s="7" t="s">
        <v>814</v>
      </c>
    </row>
    <row r="1380" spans="1:9" ht="15.75" x14ac:dyDescent="0.25">
      <c r="A1380" s="6">
        <f>A1379 + 1</f>
        <v>1030</v>
      </c>
      <c r="B1380" s="5"/>
      <c r="C1380" s="11">
        <v>403</v>
      </c>
      <c r="D1380" s="12" t="s">
        <v>1058</v>
      </c>
      <c r="E1380" s="9">
        <v>571.1</v>
      </c>
      <c r="F1380" s="9">
        <v>114.22</v>
      </c>
      <c r="G1380" s="9">
        <v>685.32</v>
      </c>
      <c r="H1380" s="5" t="s">
        <v>13</v>
      </c>
      <c r="I1380" s="7" t="s">
        <v>814</v>
      </c>
    </row>
    <row r="1381" spans="1:9" ht="15.75" x14ac:dyDescent="0.25">
      <c r="A1381" s="6">
        <f>A1380 + 1</f>
        <v>1031</v>
      </c>
      <c r="B1381" s="5"/>
      <c r="C1381" s="11">
        <v>403</v>
      </c>
      <c r="D1381" s="12" t="s">
        <v>972</v>
      </c>
      <c r="E1381" s="9">
        <v>685.35</v>
      </c>
      <c r="F1381" s="9">
        <v>137.07</v>
      </c>
      <c r="G1381" s="9">
        <v>822.42</v>
      </c>
      <c r="H1381" s="5" t="s">
        <v>13</v>
      </c>
      <c r="I1381" s="7" t="s">
        <v>814</v>
      </c>
    </row>
    <row r="1382" spans="1:9" ht="15.75" x14ac:dyDescent="0.25">
      <c r="A1382" s="67" t="s">
        <v>1059</v>
      </c>
      <c r="B1382" s="65"/>
      <c r="C1382" s="65"/>
      <c r="D1382" s="66"/>
      <c r="E1382" s="49"/>
      <c r="F1382" s="49"/>
      <c r="G1382" s="49"/>
      <c r="H1382" s="12"/>
      <c r="I1382" s="15"/>
    </row>
    <row r="1383" spans="1:9" ht="15.75" x14ac:dyDescent="0.25">
      <c r="A1383" s="6">
        <f>A1381 + 1</f>
        <v>1032</v>
      </c>
      <c r="B1383" s="5" t="s">
        <v>1060</v>
      </c>
      <c r="C1383" s="11">
        <v>403</v>
      </c>
      <c r="D1383" s="12" t="s">
        <v>913</v>
      </c>
      <c r="E1383" s="9">
        <v>152.31</v>
      </c>
      <c r="F1383" s="9">
        <v>30.46</v>
      </c>
      <c r="G1383" s="9">
        <v>182.77</v>
      </c>
      <c r="H1383" s="5" t="s">
        <v>13</v>
      </c>
      <c r="I1383" s="7" t="s">
        <v>814</v>
      </c>
    </row>
    <row r="1384" spans="1:9" ht="47.25" x14ac:dyDescent="0.25">
      <c r="A1384" s="6">
        <f t="shared" ref="A1384:A1393" si="53">A1383 + 1</f>
        <v>1033</v>
      </c>
      <c r="B1384" s="5"/>
      <c r="C1384" s="11">
        <v>403</v>
      </c>
      <c r="D1384" s="12" t="s">
        <v>1061</v>
      </c>
      <c r="E1384" s="9">
        <v>152.31</v>
      </c>
      <c r="F1384" s="9">
        <v>30.46</v>
      </c>
      <c r="G1384" s="9">
        <v>182.77</v>
      </c>
      <c r="H1384" s="5" t="s">
        <v>13</v>
      </c>
      <c r="I1384" s="7" t="s">
        <v>814</v>
      </c>
    </row>
    <row r="1385" spans="1:9" ht="15.75" x14ac:dyDescent="0.25">
      <c r="A1385" s="6">
        <f t="shared" si="53"/>
        <v>1034</v>
      </c>
      <c r="B1385" s="5"/>
      <c r="C1385" s="11">
        <v>403</v>
      </c>
      <c r="D1385" s="12" t="s">
        <v>917</v>
      </c>
      <c r="E1385" s="9">
        <v>152.31</v>
      </c>
      <c r="F1385" s="9">
        <v>30.46</v>
      </c>
      <c r="G1385" s="9">
        <v>182.77</v>
      </c>
      <c r="H1385" s="5" t="s">
        <v>13</v>
      </c>
      <c r="I1385" s="7" t="s">
        <v>814</v>
      </c>
    </row>
    <row r="1386" spans="1:9" ht="15.75" x14ac:dyDescent="0.25">
      <c r="A1386" s="6">
        <f t="shared" si="53"/>
        <v>1035</v>
      </c>
      <c r="B1386" s="5"/>
      <c r="C1386" s="11">
        <v>403</v>
      </c>
      <c r="D1386" s="12" t="s">
        <v>959</v>
      </c>
      <c r="E1386" s="9">
        <v>571.1</v>
      </c>
      <c r="F1386" s="9">
        <v>114.22</v>
      </c>
      <c r="G1386" s="9">
        <v>685.32</v>
      </c>
      <c r="H1386" s="5" t="s">
        <v>13</v>
      </c>
      <c r="I1386" s="7" t="s">
        <v>814</v>
      </c>
    </row>
    <row r="1387" spans="1:9" ht="15.75" x14ac:dyDescent="0.25">
      <c r="A1387" s="6">
        <f t="shared" si="53"/>
        <v>1036</v>
      </c>
      <c r="B1387" s="5"/>
      <c r="C1387" s="11">
        <v>403</v>
      </c>
      <c r="D1387" s="12" t="s">
        <v>1062</v>
      </c>
      <c r="E1387" s="9">
        <v>1522.98</v>
      </c>
      <c r="F1387" s="9">
        <v>304.60000000000002</v>
      </c>
      <c r="G1387" s="9">
        <v>1827.58</v>
      </c>
      <c r="H1387" s="5" t="s">
        <v>13</v>
      </c>
      <c r="I1387" s="7" t="s">
        <v>814</v>
      </c>
    </row>
    <row r="1388" spans="1:9" ht="15.75" x14ac:dyDescent="0.25">
      <c r="A1388" s="6">
        <f t="shared" si="53"/>
        <v>1037</v>
      </c>
      <c r="B1388" s="5"/>
      <c r="C1388" s="11">
        <v>403</v>
      </c>
      <c r="D1388" s="12" t="s">
        <v>1063</v>
      </c>
      <c r="E1388" s="9">
        <v>456.88</v>
      </c>
      <c r="F1388" s="9">
        <v>91.38</v>
      </c>
      <c r="G1388" s="9">
        <v>548.26</v>
      </c>
      <c r="H1388" s="5" t="s">
        <v>13</v>
      </c>
      <c r="I1388" s="7" t="s">
        <v>814</v>
      </c>
    </row>
    <row r="1389" spans="1:9" ht="15.75" x14ac:dyDescent="0.25">
      <c r="A1389" s="6">
        <f t="shared" si="53"/>
        <v>1038</v>
      </c>
      <c r="B1389" s="5"/>
      <c r="C1389" s="11">
        <v>403</v>
      </c>
      <c r="D1389" s="12" t="s">
        <v>1064</v>
      </c>
      <c r="E1389" s="9">
        <v>456.88</v>
      </c>
      <c r="F1389" s="9">
        <v>91.38</v>
      </c>
      <c r="G1389" s="9">
        <v>548.26</v>
      </c>
      <c r="H1389" s="5" t="s">
        <v>13</v>
      </c>
      <c r="I1389" s="7" t="s">
        <v>814</v>
      </c>
    </row>
    <row r="1390" spans="1:9" ht="15.75" x14ac:dyDescent="0.25">
      <c r="A1390" s="6">
        <f t="shared" si="53"/>
        <v>1039</v>
      </c>
      <c r="B1390" s="5"/>
      <c r="C1390" s="11">
        <v>403</v>
      </c>
      <c r="D1390" s="12" t="s">
        <v>1065</v>
      </c>
      <c r="E1390" s="9">
        <v>152.31</v>
      </c>
      <c r="F1390" s="9">
        <v>30.46</v>
      </c>
      <c r="G1390" s="9">
        <v>182.77</v>
      </c>
      <c r="H1390" s="5" t="s">
        <v>13</v>
      </c>
      <c r="I1390" s="7" t="s">
        <v>814</v>
      </c>
    </row>
    <row r="1391" spans="1:9" ht="15.75" x14ac:dyDescent="0.25">
      <c r="A1391" s="6">
        <f t="shared" si="53"/>
        <v>1040</v>
      </c>
      <c r="B1391" s="5"/>
      <c r="C1391" s="11">
        <v>403</v>
      </c>
      <c r="D1391" s="12" t="s">
        <v>1066</v>
      </c>
      <c r="E1391" s="9">
        <v>228.44</v>
      </c>
      <c r="F1391" s="9">
        <v>45.69</v>
      </c>
      <c r="G1391" s="9">
        <v>274.13</v>
      </c>
      <c r="H1391" s="5" t="s">
        <v>13</v>
      </c>
      <c r="I1391" s="7" t="s">
        <v>814</v>
      </c>
    </row>
    <row r="1392" spans="1:9" ht="15.75" x14ac:dyDescent="0.25">
      <c r="A1392" s="6">
        <f t="shared" si="53"/>
        <v>1041</v>
      </c>
      <c r="B1392" s="5"/>
      <c r="C1392" s="11">
        <v>403</v>
      </c>
      <c r="D1392" s="12" t="s">
        <v>1067</v>
      </c>
      <c r="E1392" s="9">
        <v>761.5</v>
      </c>
      <c r="F1392" s="9">
        <v>152.30000000000001</v>
      </c>
      <c r="G1392" s="9">
        <v>913.8</v>
      </c>
      <c r="H1392" s="5" t="s">
        <v>13</v>
      </c>
      <c r="I1392" s="7" t="s">
        <v>814</v>
      </c>
    </row>
    <row r="1393" spans="1:9" ht="15.75" x14ac:dyDescent="0.25">
      <c r="A1393" s="6">
        <f t="shared" si="53"/>
        <v>1042</v>
      </c>
      <c r="B1393" s="5"/>
      <c r="C1393" s="11">
        <v>403</v>
      </c>
      <c r="D1393" s="12" t="s">
        <v>1068</v>
      </c>
      <c r="E1393" s="9">
        <v>342.66</v>
      </c>
      <c r="F1393" s="9">
        <v>68.53</v>
      </c>
      <c r="G1393" s="9">
        <v>411.19</v>
      </c>
      <c r="H1393" s="5" t="s">
        <v>13</v>
      </c>
      <c r="I1393" s="7" t="s">
        <v>814</v>
      </c>
    </row>
    <row r="1394" spans="1:9" ht="15.75" x14ac:dyDescent="0.25">
      <c r="A1394" s="67" t="s">
        <v>1069</v>
      </c>
      <c r="B1394" s="65"/>
      <c r="C1394" s="65"/>
      <c r="D1394" s="66"/>
      <c r="E1394" s="49"/>
      <c r="F1394" s="49"/>
      <c r="G1394" s="49"/>
      <c r="H1394" s="12"/>
      <c r="I1394" s="15"/>
    </row>
    <row r="1395" spans="1:9" ht="15.75" x14ac:dyDescent="0.25">
      <c r="A1395" s="6">
        <f>A1393 + 1</f>
        <v>1043</v>
      </c>
      <c r="B1395" s="5" t="s">
        <v>1070</v>
      </c>
      <c r="C1395" s="11">
        <v>403</v>
      </c>
      <c r="D1395" s="12" t="s">
        <v>1071</v>
      </c>
      <c r="E1395" s="9">
        <v>152.31</v>
      </c>
      <c r="F1395" s="9">
        <v>30.46</v>
      </c>
      <c r="G1395" s="9">
        <v>182.77</v>
      </c>
      <c r="H1395" s="5" t="s">
        <v>13</v>
      </c>
      <c r="I1395" s="7" t="s">
        <v>814</v>
      </c>
    </row>
    <row r="1396" spans="1:9" ht="15.75" x14ac:dyDescent="0.25">
      <c r="A1396" s="6">
        <f t="shared" ref="A1396:A1406" si="54">A1395 + 1</f>
        <v>1044</v>
      </c>
      <c r="B1396" s="5"/>
      <c r="C1396" s="11">
        <v>403</v>
      </c>
      <c r="D1396" s="12" t="s">
        <v>1072</v>
      </c>
      <c r="E1396" s="9">
        <v>152.31</v>
      </c>
      <c r="F1396" s="9">
        <v>30.46</v>
      </c>
      <c r="G1396" s="9">
        <v>182.77</v>
      </c>
      <c r="H1396" s="5" t="s">
        <v>13</v>
      </c>
      <c r="I1396" s="7" t="s">
        <v>814</v>
      </c>
    </row>
    <row r="1397" spans="1:9" ht="15.75" x14ac:dyDescent="0.25">
      <c r="A1397" s="6">
        <f t="shared" si="54"/>
        <v>1045</v>
      </c>
      <c r="B1397" s="5"/>
      <c r="C1397" s="11">
        <v>403</v>
      </c>
      <c r="D1397" s="12" t="s">
        <v>1073</v>
      </c>
      <c r="E1397" s="9">
        <v>152.31</v>
      </c>
      <c r="F1397" s="9">
        <v>30.46</v>
      </c>
      <c r="G1397" s="9">
        <v>182.77</v>
      </c>
      <c r="H1397" s="5" t="s">
        <v>13</v>
      </c>
      <c r="I1397" s="7" t="s">
        <v>814</v>
      </c>
    </row>
    <row r="1398" spans="1:9" ht="15.75" x14ac:dyDescent="0.25">
      <c r="A1398" s="6">
        <f t="shared" si="54"/>
        <v>1046</v>
      </c>
      <c r="B1398" s="5"/>
      <c r="C1398" s="11">
        <v>403</v>
      </c>
      <c r="D1398" s="12" t="s">
        <v>1074</v>
      </c>
      <c r="E1398" s="9">
        <v>342.66</v>
      </c>
      <c r="F1398" s="9">
        <v>68.53</v>
      </c>
      <c r="G1398" s="9">
        <v>411.19</v>
      </c>
      <c r="H1398" s="5" t="s">
        <v>13</v>
      </c>
      <c r="I1398" s="7" t="s">
        <v>814</v>
      </c>
    </row>
    <row r="1399" spans="1:9" ht="15.75" x14ac:dyDescent="0.25">
      <c r="A1399" s="6">
        <f t="shared" si="54"/>
        <v>1047</v>
      </c>
      <c r="B1399" s="5"/>
      <c r="C1399" s="11">
        <v>403</v>
      </c>
      <c r="D1399" s="12" t="s">
        <v>1075</v>
      </c>
      <c r="E1399" s="9">
        <v>456.88</v>
      </c>
      <c r="F1399" s="9">
        <v>91.38</v>
      </c>
      <c r="G1399" s="9">
        <v>548.26</v>
      </c>
      <c r="H1399" s="5" t="s">
        <v>13</v>
      </c>
      <c r="I1399" s="7" t="s">
        <v>814</v>
      </c>
    </row>
    <row r="1400" spans="1:9" ht="15.75" x14ac:dyDescent="0.25">
      <c r="A1400" s="6">
        <f t="shared" si="54"/>
        <v>1048</v>
      </c>
      <c r="B1400" s="5"/>
      <c r="C1400" s="11">
        <v>403</v>
      </c>
      <c r="D1400" s="12" t="s">
        <v>1076</v>
      </c>
      <c r="E1400" s="9">
        <v>685.35</v>
      </c>
      <c r="F1400" s="9">
        <v>137.07</v>
      </c>
      <c r="G1400" s="9">
        <v>822.42</v>
      </c>
      <c r="H1400" s="5" t="s">
        <v>13</v>
      </c>
      <c r="I1400" s="7" t="s">
        <v>814</v>
      </c>
    </row>
    <row r="1401" spans="1:9" ht="15.75" x14ac:dyDescent="0.25">
      <c r="A1401" s="6">
        <f t="shared" si="54"/>
        <v>1049</v>
      </c>
      <c r="B1401" s="5"/>
      <c r="C1401" s="11">
        <v>403</v>
      </c>
      <c r="D1401" s="12" t="s">
        <v>1077</v>
      </c>
      <c r="E1401" s="9">
        <v>228.44</v>
      </c>
      <c r="F1401" s="9">
        <v>45.69</v>
      </c>
      <c r="G1401" s="9">
        <v>274.13</v>
      </c>
      <c r="H1401" s="5" t="s">
        <v>13</v>
      </c>
      <c r="I1401" s="7" t="s">
        <v>814</v>
      </c>
    </row>
    <row r="1402" spans="1:9" ht="15.75" x14ac:dyDescent="0.25">
      <c r="A1402" s="6">
        <f t="shared" si="54"/>
        <v>1050</v>
      </c>
      <c r="B1402" s="5"/>
      <c r="C1402" s="11">
        <v>403</v>
      </c>
      <c r="D1402" s="12" t="s">
        <v>1078</v>
      </c>
      <c r="E1402" s="9">
        <v>1142.25</v>
      </c>
      <c r="F1402" s="9">
        <v>228.45</v>
      </c>
      <c r="G1402" s="9">
        <v>1370.7</v>
      </c>
      <c r="H1402" s="5" t="s">
        <v>13</v>
      </c>
      <c r="I1402" s="7" t="s">
        <v>814</v>
      </c>
    </row>
    <row r="1403" spans="1:9" ht="15.75" x14ac:dyDescent="0.25">
      <c r="A1403" s="6">
        <f t="shared" si="54"/>
        <v>1051</v>
      </c>
      <c r="B1403" s="5"/>
      <c r="C1403" s="11">
        <v>403</v>
      </c>
      <c r="D1403" s="12" t="s">
        <v>1079</v>
      </c>
      <c r="E1403" s="9">
        <v>285.57</v>
      </c>
      <c r="F1403" s="9">
        <v>57.11</v>
      </c>
      <c r="G1403" s="9">
        <v>342.68</v>
      </c>
      <c r="H1403" s="5" t="s">
        <v>13</v>
      </c>
      <c r="I1403" s="7" t="s">
        <v>814</v>
      </c>
    </row>
    <row r="1404" spans="1:9" ht="15.75" x14ac:dyDescent="0.25">
      <c r="A1404" s="6">
        <f t="shared" si="54"/>
        <v>1052</v>
      </c>
      <c r="B1404" s="5"/>
      <c r="C1404" s="11">
        <v>403</v>
      </c>
      <c r="D1404" s="12" t="s">
        <v>1080</v>
      </c>
      <c r="E1404" s="9">
        <v>571.1</v>
      </c>
      <c r="F1404" s="9">
        <v>114.22</v>
      </c>
      <c r="G1404" s="9">
        <v>685.32</v>
      </c>
      <c r="H1404" s="5" t="s">
        <v>13</v>
      </c>
      <c r="I1404" s="7" t="s">
        <v>814</v>
      </c>
    </row>
    <row r="1405" spans="1:9" ht="15.75" x14ac:dyDescent="0.25">
      <c r="A1405" s="6">
        <f t="shared" si="54"/>
        <v>1053</v>
      </c>
      <c r="B1405" s="5"/>
      <c r="C1405" s="11">
        <v>403</v>
      </c>
      <c r="D1405" s="12" t="s">
        <v>1081</v>
      </c>
      <c r="E1405" s="9">
        <v>685.35</v>
      </c>
      <c r="F1405" s="9">
        <v>137.07</v>
      </c>
      <c r="G1405" s="9">
        <v>822.42</v>
      </c>
      <c r="H1405" s="5" t="s">
        <v>13</v>
      </c>
      <c r="I1405" s="7" t="s">
        <v>814</v>
      </c>
    </row>
    <row r="1406" spans="1:9" ht="15.75" x14ac:dyDescent="0.25">
      <c r="A1406" s="6">
        <f t="shared" si="54"/>
        <v>1054</v>
      </c>
      <c r="B1406" s="5"/>
      <c r="C1406" s="11">
        <v>403</v>
      </c>
      <c r="D1406" s="12" t="s">
        <v>1082</v>
      </c>
      <c r="E1406" s="9">
        <v>1142.25</v>
      </c>
      <c r="F1406" s="9">
        <v>228.45</v>
      </c>
      <c r="G1406" s="9">
        <v>1370.7</v>
      </c>
      <c r="H1406" s="5" t="s">
        <v>13</v>
      </c>
      <c r="I1406" s="7" t="s">
        <v>814</v>
      </c>
    </row>
    <row r="1407" spans="1:9" ht="15.75" x14ac:dyDescent="0.25">
      <c r="A1407" s="67" t="s">
        <v>1083</v>
      </c>
      <c r="B1407" s="65"/>
      <c r="C1407" s="65"/>
      <c r="D1407" s="66"/>
      <c r="E1407" s="49"/>
      <c r="F1407" s="49"/>
      <c r="G1407" s="49"/>
      <c r="H1407" s="12"/>
      <c r="I1407" s="15"/>
    </row>
    <row r="1408" spans="1:9" ht="31.5" x14ac:dyDescent="0.25">
      <c r="A1408" s="6">
        <f>A1406 + 1</f>
        <v>1055</v>
      </c>
      <c r="B1408" s="5" t="s">
        <v>1084</v>
      </c>
      <c r="C1408" s="11">
        <v>403</v>
      </c>
      <c r="D1408" s="12" t="s">
        <v>1085</v>
      </c>
      <c r="E1408" s="9">
        <v>2855.59</v>
      </c>
      <c r="F1408" s="9">
        <v>571.12</v>
      </c>
      <c r="G1408" s="9">
        <v>3426.71</v>
      </c>
      <c r="H1408" s="5" t="s">
        <v>13</v>
      </c>
      <c r="I1408" s="7" t="s">
        <v>865</v>
      </c>
    </row>
    <row r="1409" spans="1:9" ht="15.75" x14ac:dyDescent="0.25">
      <c r="A1409" s="6">
        <f>A1408 + 1</f>
        <v>1056</v>
      </c>
      <c r="B1409" s="5" t="s">
        <v>1086</v>
      </c>
      <c r="C1409" s="11">
        <v>403</v>
      </c>
      <c r="D1409" s="12" t="s">
        <v>1087</v>
      </c>
      <c r="E1409" s="9">
        <v>951.86</v>
      </c>
      <c r="F1409" s="9">
        <v>190.37</v>
      </c>
      <c r="G1409" s="9">
        <v>1142.23</v>
      </c>
      <c r="H1409" s="5" t="s">
        <v>13</v>
      </c>
      <c r="I1409" s="7" t="s">
        <v>865</v>
      </c>
    </row>
    <row r="1410" spans="1:9" ht="15.75" x14ac:dyDescent="0.25">
      <c r="A1410" s="6">
        <f>A1409 + 1</f>
        <v>1057</v>
      </c>
      <c r="B1410" s="5" t="s">
        <v>1084</v>
      </c>
      <c r="C1410" s="11">
        <v>403</v>
      </c>
      <c r="D1410" s="12" t="s">
        <v>1088</v>
      </c>
      <c r="E1410" s="9">
        <v>951.86</v>
      </c>
      <c r="F1410" s="9">
        <v>190.37</v>
      </c>
      <c r="G1410" s="9">
        <v>1142.23</v>
      </c>
      <c r="H1410" s="5" t="s">
        <v>13</v>
      </c>
      <c r="I1410" s="7" t="s">
        <v>865</v>
      </c>
    </row>
    <row r="1411" spans="1:9" ht="15.75" x14ac:dyDescent="0.25">
      <c r="A1411" s="6">
        <f>A1410 + 1</f>
        <v>1058</v>
      </c>
      <c r="B1411" s="5" t="s">
        <v>1084</v>
      </c>
      <c r="C1411" s="11">
        <v>403</v>
      </c>
      <c r="D1411" s="12" t="s">
        <v>1089</v>
      </c>
      <c r="E1411" s="9">
        <v>951.86</v>
      </c>
      <c r="F1411" s="9">
        <v>190.37</v>
      </c>
      <c r="G1411" s="9">
        <v>1142.23</v>
      </c>
      <c r="H1411" s="5" t="s">
        <v>13</v>
      </c>
      <c r="I1411" s="7" t="s">
        <v>865</v>
      </c>
    </row>
    <row r="1412" spans="1:9" ht="15.75" x14ac:dyDescent="0.25">
      <c r="A1412" s="6">
        <f>A1411 + 1</f>
        <v>1059</v>
      </c>
      <c r="B1412" s="5"/>
      <c r="C1412" s="11">
        <v>403</v>
      </c>
      <c r="D1412" s="12" t="s">
        <v>1090</v>
      </c>
      <c r="E1412" s="9">
        <v>1142.25</v>
      </c>
      <c r="F1412" s="9">
        <v>228.45</v>
      </c>
      <c r="G1412" s="9">
        <v>1370.7</v>
      </c>
      <c r="H1412" s="5" t="s">
        <v>13</v>
      </c>
      <c r="I1412" s="7" t="s">
        <v>865</v>
      </c>
    </row>
    <row r="1413" spans="1:9" ht="15.75" x14ac:dyDescent="0.25">
      <c r="A1413" s="6">
        <f>A1412 + 1</f>
        <v>1060</v>
      </c>
      <c r="B1413" s="5"/>
      <c r="C1413" s="11">
        <v>403</v>
      </c>
      <c r="D1413" s="12" t="s">
        <v>1091</v>
      </c>
      <c r="E1413" s="9">
        <v>571.1</v>
      </c>
      <c r="F1413" s="9">
        <v>114.22</v>
      </c>
      <c r="G1413" s="9">
        <v>685.32</v>
      </c>
      <c r="H1413" s="5" t="s">
        <v>13</v>
      </c>
      <c r="I1413" s="7" t="s">
        <v>865</v>
      </c>
    </row>
    <row r="1414" spans="1:9" ht="15.75" x14ac:dyDescent="0.25">
      <c r="A1414" s="67" t="s">
        <v>1092</v>
      </c>
      <c r="B1414" s="65"/>
      <c r="C1414" s="65"/>
      <c r="D1414" s="66"/>
      <c r="E1414" s="49"/>
      <c r="F1414" s="49"/>
      <c r="G1414" s="49"/>
      <c r="H1414" s="12"/>
      <c r="I1414" s="15"/>
    </row>
    <row r="1415" spans="1:9" ht="15.75" x14ac:dyDescent="0.25">
      <c r="A1415" s="6">
        <f>A1413 + 1</f>
        <v>1061</v>
      </c>
      <c r="B1415" s="5" t="s">
        <v>1093</v>
      </c>
      <c r="C1415" s="11">
        <v>403</v>
      </c>
      <c r="D1415" s="12" t="s">
        <v>1094</v>
      </c>
      <c r="E1415" s="9">
        <v>152.31</v>
      </c>
      <c r="F1415" s="9">
        <v>30.46</v>
      </c>
      <c r="G1415" s="9">
        <v>182.77</v>
      </c>
      <c r="H1415" s="5" t="s">
        <v>13</v>
      </c>
      <c r="I1415" s="7" t="s">
        <v>814</v>
      </c>
    </row>
    <row r="1416" spans="1:9" ht="15.75" x14ac:dyDescent="0.25">
      <c r="A1416" s="6">
        <f t="shared" ref="A1416:A1421" si="55">A1415 + 1</f>
        <v>1062</v>
      </c>
      <c r="B1416" s="5"/>
      <c r="C1416" s="11">
        <v>403</v>
      </c>
      <c r="D1416" s="12" t="s">
        <v>913</v>
      </c>
      <c r="E1416" s="9">
        <v>152.31</v>
      </c>
      <c r="F1416" s="9">
        <v>30.46</v>
      </c>
      <c r="G1416" s="9">
        <v>182.77</v>
      </c>
      <c r="H1416" s="5" t="s">
        <v>13</v>
      </c>
      <c r="I1416" s="7" t="s">
        <v>814</v>
      </c>
    </row>
    <row r="1417" spans="1:9" ht="15.75" x14ac:dyDescent="0.25">
      <c r="A1417" s="6">
        <f t="shared" si="55"/>
        <v>1063</v>
      </c>
      <c r="B1417" s="5"/>
      <c r="C1417" s="11">
        <v>403</v>
      </c>
      <c r="D1417" s="12" t="s">
        <v>1095</v>
      </c>
      <c r="E1417" s="9">
        <v>342.66</v>
      </c>
      <c r="F1417" s="9">
        <v>68.53</v>
      </c>
      <c r="G1417" s="9">
        <v>411.19</v>
      </c>
      <c r="H1417" s="5" t="s">
        <v>13</v>
      </c>
      <c r="I1417" s="7" t="s">
        <v>814</v>
      </c>
    </row>
    <row r="1418" spans="1:9" ht="15.75" x14ac:dyDescent="0.25">
      <c r="A1418" s="6">
        <f t="shared" si="55"/>
        <v>1064</v>
      </c>
      <c r="B1418" s="5"/>
      <c r="C1418" s="11">
        <v>403</v>
      </c>
      <c r="D1418" s="12" t="s">
        <v>1096</v>
      </c>
      <c r="E1418" s="9">
        <v>571.1</v>
      </c>
      <c r="F1418" s="9">
        <v>114.22</v>
      </c>
      <c r="G1418" s="9">
        <v>685.32</v>
      </c>
      <c r="H1418" s="5" t="s">
        <v>13</v>
      </c>
      <c r="I1418" s="7" t="s">
        <v>814</v>
      </c>
    </row>
    <row r="1419" spans="1:9" ht="31.5" x14ac:dyDescent="0.25">
      <c r="A1419" s="6">
        <f t="shared" si="55"/>
        <v>1065</v>
      </c>
      <c r="B1419" s="5"/>
      <c r="C1419" s="11">
        <v>403</v>
      </c>
      <c r="D1419" s="12" t="s">
        <v>1097</v>
      </c>
      <c r="E1419" s="9">
        <v>571.1</v>
      </c>
      <c r="F1419" s="9">
        <v>114.22</v>
      </c>
      <c r="G1419" s="9">
        <v>685.32</v>
      </c>
      <c r="H1419" s="5" t="s">
        <v>13</v>
      </c>
      <c r="I1419" s="7" t="s">
        <v>814</v>
      </c>
    </row>
    <row r="1420" spans="1:9" ht="15.75" x14ac:dyDescent="0.25">
      <c r="A1420" s="6">
        <f t="shared" si="55"/>
        <v>1066</v>
      </c>
      <c r="B1420" s="5"/>
      <c r="C1420" s="11">
        <v>403</v>
      </c>
      <c r="D1420" s="12" t="s">
        <v>1098</v>
      </c>
      <c r="E1420" s="9">
        <v>342.66</v>
      </c>
      <c r="F1420" s="9">
        <v>68.53</v>
      </c>
      <c r="G1420" s="9">
        <v>411.19</v>
      </c>
      <c r="H1420" s="5" t="s">
        <v>13</v>
      </c>
      <c r="I1420" s="7" t="s">
        <v>814</v>
      </c>
    </row>
    <row r="1421" spans="1:9" ht="31.5" x14ac:dyDescent="0.25">
      <c r="A1421" s="6">
        <f t="shared" si="55"/>
        <v>1067</v>
      </c>
      <c r="B1421" s="5" t="s">
        <v>1099</v>
      </c>
      <c r="C1421" s="11">
        <v>403</v>
      </c>
      <c r="D1421" s="12" t="s">
        <v>1100</v>
      </c>
      <c r="E1421" s="9">
        <v>571.1</v>
      </c>
      <c r="F1421" s="9">
        <v>114.22</v>
      </c>
      <c r="G1421" s="9">
        <v>685.32</v>
      </c>
      <c r="H1421" s="5" t="s">
        <v>13</v>
      </c>
      <c r="I1421" s="7" t="s">
        <v>814</v>
      </c>
    </row>
    <row r="1422" spans="1:9" ht="15.75" x14ac:dyDescent="0.25">
      <c r="A1422" s="67" t="s">
        <v>1101</v>
      </c>
      <c r="B1422" s="65"/>
      <c r="C1422" s="65"/>
      <c r="D1422" s="66"/>
      <c r="E1422" s="49"/>
      <c r="F1422" s="49"/>
      <c r="G1422" s="49"/>
      <c r="H1422" s="12"/>
      <c r="I1422" s="15"/>
    </row>
    <row r="1423" spans="1:9" ht="15.75" x14ac:dyDescent="0.25">
      <c r="A1423" s="6">
        <f>A1421 + 1</f>
        <v>1068</v>
      </c>
      <c r="B1423" s="5"/>
      <c r="C1423" s="11">
        <v>403</v>
      </c>
      <c r="D1423" s="12" t="s">
        <v>1094</v>
      </c>
      <c r="E1423" s="9">
        <v>152.31</v>
      </c>
      <c r="F1423" s="9">
        <v>30.46</v>
      </c>
      <c r="G1423" s="9">
        <v>182.77</v>
      </c>
      <c r="H1423" s="5" t="s">
        <v>13</v>
      </c>
      <c r="I1423" s="7" t="s">
        <v>814</v>
      </c>
    </row>
    <row r="1424" spans="1:9" ht="15.75" x14ac:dyDescent="0.25">
      <c r="A1424" s="6">
        <f t="shared" ref="A1424:A1431" si="56">A1423 + 1</f>
        <v>1069</v>
      </c>
      <c r="B1424" s="5"/>
      <c r="C1424" s="11">
        <v>403</v>
      </c>
      <c r="D1424" s="12" t="s">
        <v>1102</v>
      </c>
      <c r="E1424" s="9">
        <v>152.31</v>
      </c>
      <c r="F1424" s="9">
        <v>30.46</v>
      </c>
      <c r="G1424" s="9">
        <v>182.77</v>
      </c>
      <c r="H1424" s="5" t="s">
        <v>13</v>
      </c>
      <c r="I1424" s="7" t="s">
        <v>814</v>
      </c>
    </row>
    <row r="1425" spans="1:9" ht="15.75" x14ac:dyDescent="0.25">
      <c r="A1425" s="6">
        <f t="shared" si="56"/>
        <v>1070</v>
      </c>
      <c r="B1425" s="5"/>
      <c r="C1425" s="11">
        <v>403</v>
      </c>
      <c r="D1425" s="12" t="s">
        <v>1103</v>
      </c>
      <c r="E1425" s="9">
        <v>342.66</v>
      </c>
      <c r="F1425" s="9">
        <v>68.53</v>
      </c>
      <c r="G1425" s="9">
        <v>411.19</v>
      </c>
      <c r="H1425" s="5" t="s">
        <v>13</v>
      </c>
      <c r="I1425" s="7" t="s">
        <v>814</v>
      </c>
    </row>
    <row r="1426" spans="1:9" ht="15.75" x14ac:dyDescent="0.25">
      <c r="A1426" s="6">
        <f t="shared" si="56"/>
        <v>1071</v>
      </c>
      <c r="B1426" s="5"/>
      <c r="C1426" s="11">
        <v>403</v>
      </c>
      <c r="D1426" s="12" t="s">
        <v>1104</v>
      </c>
      <c r="E1426" s="9">
        <v>571.1</v>
      </c>
      <c r="F1426" s="9">
        <v>114.22</v>
      </c>
      <c r="G1426" s="9">
        <v>685.32</v>
      </c>
      <c r="H1426" s="5" t="s">
        <v>13</v>
      </c>
      <c r="I1426" s="7" t="s">
        <v>814</v>
      </c>
    </row>
    <row r="1427" spans="1:9" ht="15.75" x14ac:dyDescent="0.25">
      <c r="A1427" s="6">
        <f t="shared" si="56"/>
        <v>1072</v>
      </c>
      <c r="B1427" s="5"/>
      <c r="C1427" s="11">
        <v>403</v>
      </c>
      <c r="D1427" s="12" t="s">
        <v>1105</v>
      </c>
      <c r="E1427" s="9">
        <v>571.1</v>
      </c>
      <c r="F1427" s="9">
        <v>114.22</v>
      </c>
      <c r="G1427" s="9">
        <v>685.32</v>
      </c>
      <c r="H1427" s="5" t="s">
        <v>13</v>
      </c>
      <c r="I1427" s="7" t="s">
        <v>814</v>
      </c>
    </row>
    <row r="1428" spans="1:9" ht="15.75" x14ac:dyDescent="0.25">
      <c r="A1428" s="6">
        <f t="shared" si="56"/>
        <v>1073</v>
      </c>
      <c r="B1428" s="5"/>
      <c r="C1428" s="11">
        <v>403</v>
      </c>
      <c r="D1428" s="12" t="s">
        <v>1106</v>
      </c>
      <c r="E1428" s="9">
        <v>456.88</v>
      </c>
      <c r="F1428" s="9">
        <v>91.38</v>
      </c>
      <c r="G1428" s="9">
        <v>548.26</v>
      </c>
      <c r="H1428" s="5" t="s">
        <v>13</v>
      </c>
      <c r="I1428" s="7" t="s">
        <v>814</v>
      </c>
    </row>
    <row r="1429" spans="1:9" ht="15.75" x14ac:dyDescent="0.25">
      <c r="A1429" s="6">
        <f t="shared" si="56"/>
        <v>1074</v>
      </c>
      <c r="B1429" s="5"/>
      <c r="C1429" s="11">
        <v>403</v>
      </c>
      <c r="D1429" s="12" t="s">
        <v>1107</v>
      </c>
      <c r="E1429" s="9">
        <v>571.1</v>
      </c>
      <c r="F1429" s="9">
        <v>114.22</v>
      </c>
      <c r="G1429" s="9">
        <v>685.32</v>
      </c>
      <c r="H1429" s="5" t="s">
        <v>13</v>
      </c>
      <c r="I1429" s="7" t="s">
        <v>814</v>
      </c>
    </row>
    <row r="1430" spans="1:9" ht="15.75" x14ac:dyDescent="0.25">
      <c r="A1430" s="6">
        <f t="shared" si="56"/>
        <v>1075</v>
      </c>
      <c r="B1430" s="5"/>
      <c r="C1430" s="11">
        <v>403</v>
      </c>
      <c r="D1430" s="12" t="s">
        <v>1108</v>
      </c>
      <c r="E1430" s="9">
        <v>456.88</v>
      </c>
      <c r="F1430" s="9">
        <v>91.38</v>
      </c>
      <c r="G1430" s="9">
        <v>548.26</v>
      </c>
      <c r="H1430" s="5" t="s">
        <v>13</v>
      </c>
      <c r="I1430" s="7" t="s">
        <v>814</v>
      </c>
    </row>
    <row r="1431" spans="1:9" ht="15.75" x14ac:dyDescent="0.25">
      <c r="A1431" s="6">
        <f t="shared" si="56"/>
        <v>1076</v>
      </c>
      <c r="B1431" s="5"/>
      <c r="C1431" s="11">
        <v>403</v>
      </c>
      <c r="D1431" s="12" t="s">
        <v>1109</v>
      </c>
      <c r="E1431" s="9">
        <v>342.66</v>
      </c>
      <c r="F1431" s="9">
        <v>68.53</v>
      </c>
      <c r="G1431" s="9">
        <v>411.19</v>
      </c>
      <c r="H1431" s="5" t="s">
        <v>13</v>
      </c>
      <c r="I1431" s="7" t="s">
        <v>814</v>
      </c>
    </row>
    <row r="1432" spans="1:9" ht="15.75" x14ac:dyDescent="0.25">
      <c r="A1432" s="67" t="s">
        <v>1110</v>
      </c>
      <c r="B1432" s="65"/>
      <c r="C1432" s="65"/>
      <c r="D1432" s="66"/>
      <c r="E1432" s="49"/>
      <c r="F1432" s="49"/>
      <c r="G1432" s="49"/>
      <c r="H1432" s="12"/>
      <c r="I1432" s="15"/>
    </row>
    <row r="1433" spans="1:9" ht="15.75" x14ac:dyDescent="0.25">
      <c r="A1433" s="6">
        <f>A1431 + 1</f>
        <v>1077</v>
      </c>
      <c r="B1433" s="5" t="s">
        <v>1111</v>
      </c>
      <c r="C1433" s="11">
        <v>403</v>
      </c>
      <c r="D1433" s="12" t="s">
        <v>1112</v>
      </c>
      <c r="E1433" s="9">
        <v>152.31</v>
      </c>
      <c r="F1433" s="9">
        <v>30.46</v>
      </c>
      <c r="G1433" s="9">
        <v>182.77</v>
      </c>
      <c r="H1433" s="5" t="s">
        <v>13</v>
      </c>
      <c r="I1433" s="7" t="s">
        <v>814</v>
      </c>
    </row>
    <row r="1434" spans="1:9" ht="15.75" x14ac:dyDescent="0.25">
      <c r="A1434" s="6">
        <f t="shared" ref="A1434:A1447" si="57">A1433 + 1</f>
        <v>1078</v>
      </c>
      <c r="B1434" s="5" t="s">
        <v>1113</v>
      </c>
      <c r="C1434" s="11">
        <v>403</v>
      </c>
      <c r="D1434" s="12" t="s">
        <v>1114</v>
      </c>
      <c r="E1434" s="9">
        <v>152.31</v>
      </c>
      <c r="F1434" s="9">
        <v>30.46</v>
      </c>
      <c r="G1434" s="9">
        <v>182.77</v>
      </c>
      <c r="H1434" s="5" t="s">
        <v>13</v>
      </c>
      <c r="I1434" s="7" t="s">
        <v>814</v>
      </c>
    </row>
    <row r="1435" spans="1:9" ht="15.75" x14ac:dyDescent="0.25">
      <c r="A1435" s="6">
        <f t="shared" si="57"/>
        <v>1079</v>
      </c>
      <c r="B1435" s="5" t="s">
        <v>1115</v>
      </c>
      <c r="C1435" s="11">
        <v>403</v>
      </c>
      <c r="D1435" s="12" t="s">
        <v>1116</v>
      </c>
      <c r="E1435" s="9">
        <v>152.31</v>
      </c>
      <c r="F1435" s="9">
        <v>30.46</v>
      </c>
      <c r="G1435" s="9">
        <v>182.77</v>
      </c>
      <c r="H1435" s="5" t="s">
        <v>13</v>
      </c>
      <c r="I1435" s="7" t="s">
        <v>814</v>
      </c>
    </row>
    <row r="1436" spans="1:9" ht="15.75" x14ac:dyDescent="0.25">
      <c r="A1436" s="6">
        <f t="shared" si="57"/>
        <v>1080</v>
      </c>
      <c r="B1436" s="5" t="s">
        <v>1117</v>
      </c>
      <c r="C1436" s="11">
        <v>403</v>
      </c>
      <c r="D1436" s="12" t="s">
        <v>1118</v>
      </c>
      <c r="E1436" s="9">
        <v>152.31</v>
      </c>
      <c r="F1436" s="9">
        <v>30.46</v>
      </c>
      <c r="G1436" s="9">
        <v>182.77</v>
      </c>
      <c r="H1436" s="5" t="s">
        <v>13</v>
      </c>
      <c r="I1436" s="7" t="s">
        <v>814</v>
      </c>
    </row>
    <row r="1437" spans="1:9" ht="31.5" x14ac:dyDescent="0.25">
      <c r="A1437" s="6">
        <f t="shared" si="57"/>
        <v>1081</v>
      </c>
      <c r="B1437" s="5"/>
      <c r="C1437" s="11">
        <v>403</v>
      </c>
      <c r="D1437" s="12" t="s">
        <v>1119</v>
      </c>
      <c r="E1437" s="9">
        <v>342.66</v>
      </c>
      <c r="F1437" s="9">
        <v>68.53</v>
      </c>
      <c r="G1437" s="9">
        <v>411.19</v>
      </c>
      <c r="H1437" s="5" t="s">
        <v>13</v>
      </c>
      <c r="I1437" s="7" t="s">
        <v>865</v>
      </c>
    </row>
    <row r="1438" spans="1:9" ht="31.5" x14ac:dyDescent="0.25">
      <c r="A1438" s="6">
        <f t="shared" si="57"/>
        <v>1082</v>
      </c>
      <c r="B1438" s="5" t="s">
        <v>1120</v>
      </c>
      <c r="C1438" s="11">
        <v>403</v>
      </c>
      <c r="D1438" s="12" t="s">
        <v>1121</v>
      </c>
      <c r="E1438" s="9">
        <v>456.88</v>
      </c>
      <c r="F1438" s="9">
        <v>91.38</v>
      </c>
      <c r="G1438" s="9">
        <v>548.26</v>
      </c>
      <c r="H1438" s="5" t="s">
        <v>13</v>
      </c>
      <c r="I1438" s="7" t="s">
        <v>814</v>
      </c>
    </row>
    <row r="1439" spans="1:9" ht="15.75" x14ac:dyDescent="0.25">
      <c r="A1439" s="6">
        <f t="shared" si="57"/>
        <v>1083</v>
      </c>
      <c r="B1439" s="5"/>
      <c r="C1439" s="11">
        <v>403</v>
      </c>
      <c r="D1439" s="12" t="s">
        <v>1103</v>
      </c>
      <c r="E1439" s="9">
        <v>342.66</v>
      </c>
      <c r="F1439" s="9">
        <v>68.53</v>
      </c>
      <c r="G1439" s="9">
        <v>411.19</v>
      </c>
      <c r="H1439" s="5" t="s">
        <v>13</v>
      </c>
      <c r="I1439" s="7" t="s">
        <v>814</v>
      </c>
    </row>
    <row r="1440" spans="1:9" ht="31.5" x14ac:dyDescent="0.25">
      <c r="A1440" s="6">
        <f t="shared" si="57"/>
        <v>1084</v>
      </c>
      <c r="B1440" s="5" t="s">
        <v>1122</v>
      </c>
      <c r="C1440" s="11">
        <v>403</v>
      </c>
      <c r="D1440" s="12" t="s">
        <v>1123</v>
      </c>
      <c r="E1440" s="9">
        <v>571.1</v>
      </c>
      <c r="F1440" s="9">
        <v>114.22</v>
      </c>
      <c r="G1440" s="9">
        <v>685.32</v>
      </c>
      <c r="H1440" s="5" t="s">
        <v>13</v>
      </c>
      <c r="I1440" s="7" t="s">
        <v>814</v>
      </c>
    </row>
    <row r="1441" spans="1:9" ht="15.75" x14ac:dyDescent="0.25">
      <c r="A1441" s="6">
        <f t="shared" si="57"/>
        <v>1085</v>
      </c>
      <c r="B1441" s="5" t="s">
        <v>1124</v>
      </c>
      <c r="C1441" s="11">
        <v>403</v>
      </c>
      <c r="D1441" s="12" t="s">
        <v>1125</v>
      </c>
      <c r="E1441" s="9">
        <v>571.1</v>
      </c>
      <c r="F1441" s="9">
        <v>114.22</v>
      </c>
      <c r="G1441" s="9">
        <v>685.32</v>
      </c>
      <c r="H1441" s="5" t="s">
        <v>13</v>
      </c>
      <c r="I1441" s="7" t="s">
        <v>814</v>
      </c>
    </row>
    <row r="1442" spans="1:9" ht="15.75" x14ac:dyDescent="0.25">
      <c r="A1442" s="6">
        <f t="shared" si="57"/>
        <v>1086</v>
      </c>
      <c r="B1442" s="5" t="s">
        <v>1126</v>
      </c>
      <c r="C1442" s="11">
        <v>403</v>
      </c>
      <c r="D1442" s="12" t="s">
        <v>1127</v>
      </c>
      <c r="E1442" s="9">
        <v>571.1</v>
      </c>
      <c r="F1442" s="9">
        <v>114.22</v>
      </c>
      <c r="G1442" s="9">
        <v>685.32</v>
      </c>
      <c r="H1442" s="5" t="s">
        <v>13</v>
      </c>
      <c r="I1442" s="7" t="s">
        <v>814</v>
      </c>
    </row>
    <row r="1443" spans="1:9" ht="15.75" x14ac:dyDescent="0.25">
      <c r="A1443" s="6">
        <f t="shared" si="57"/>
        <v>1087</v>
      </c>
      <c r="B1443" s="5" t="s">
        <v>1126</v>
      </c>
      <c r="C1443" s="11">
        <v>403</v>
      </c>
      <c r="D1443" s="12" t="s">
        <v>1128</v>
      </c>
      <c r="E1443" s="9">
        <v>571.1</v>
      </c>
      <c r="F1443" s="9">
        <v>114.22</v>
      </c>
      <c r="G1443" s="9">
        <v>685.32</v>
      </c>
      <c r="H1443" s="5" t="s">
        <v>13</v>
      </c>
      <c r="I1443" s="7" t="s">
        <v>814</v>
      </c>
    </row>
    <row r="1444" spans="1:9" ht="15.75" x14ac:dyDescent="0.25">
      <c r="A1444" s="6">
        <f t="shared" si="57"/>
        <v>1088</v>
      </c>
      <c r="B1444" s="5" t="s">
        <v>1129</v>
      </c>
      <c r="C1444" s="11">
        <v>403</v>
      </c>
      <c r="D1444" s="12" t="s">
        <v>1130</v>
      </c>
      <c r="E1444" s="9">
        <v>456.88</v>
      </c>
      <c r="F1444" s="9">
        <v>91.38</v>
      </c>
      <c r="G1444" s="9">
        <v>548.26</v>
      </c>
      <c r="H1444" s="5" t="s">
        <v>13</v>
      </c>
      <c r="I1444" s="7" t="s">
        <v>865</v>
      </c>
    </row>
    <row r="1445" spans="1:9" ht="15.75" x14ac:dyDescent="0.25">
      <c r="A1445" s="6">
        <f t="shared" si="57"/>
        <v>1089</v>
      </c>
      <c r="B1445" s="5" t="s">
        <v>1131</v>
      </c>
      <c r="C1445" s="11">
        <v>403</v>
      </c>
      <c r="D1445" s="12" t="s">
        <v>1132</v>
      </c>
      <c r="E1445" s="9">
        <v>456.88</v>
      </c>
      <c r="F1445" s="9">
        <v>91.38</v>
      </c>
      <c r="G1445" s="9">
        <v>548.26</v>
      </c>
      <c r="H1445" s="5" t="s">
        <v>13</v>
      </c>
      <c r="I1445" s="7" t="s">
        <v>865</v>
      </c>
    </row>
    <row r="1446" spans="1:9" ht="15.75" x14ac:dyDescent="0.25">
      <c r="A1446" s="6">
        <f t="shared" si="57"/>
        <v>1090</v>
      </c>
      <c r="B1446" s="5" t="s">
        <v>1133</v>
      </c>
      <c r="C1446" s="11">
        <v>403</v>
      </c>
      <c r="D1446" s="12" t="s">
        <v>1134</v>
      </c>
      <c r="E1446" s="9">
        <v>1522.98</v>
      </c>
      <c r="F1446" s="9">
        <v>304.60000000000002</v>
      </c>
      <c r="G1446" s="9">
        <v>1827.58</v>
      </c>
      <c r="H1446" s="5" t="s">
        <v>13</v>
      </c>
      <c r="I1446" s="7" t="s">
        <v>1135</v>
      </c>
    </row>
    <row r="1447" spans="1:9" ht="15.75" x14ac:dyDescent="0.25">
      <c r="A1447" s="6">
        <f t="shared" si="57"/>
        <v>1091</v>
      </c>
      <c r="B1447" s="5" t="s">
        <v>1136</v>
      </c>
      <c r="C1447" s="11">
        <v>403</v>
      </c>
      <c r="D1447" s="12" t="s">
        <v>1137</v>
      </c>
      <c r="E1447" s="9">
        <v>571.1</v>
      </c>
      <c r="F1447" s="9">
        <v>114.22</v>
      </c>
      <c r="G1447" s="9">
        <v>685.32</v>
      </c>
      <c r="H1447" s="5" t="s">
        <v>13</v>
      </c>
      <c r="I1447" s="7" t="s">
        <v>865</v>
      </c>
    </row>
    <row r="1448" spans="1:9" ht="15.75" x14ac:dyDescent="0.25">
      <c r="A1448" s="69" t="s">
        <v>1138</v>
      </c>
      <c r="B1448" s="65"/>
      <c r="C1448" s="65"/>
      <c r="D1448" s="66"/>
      <c r="E1448" s="49"/>
      <c r="F1448" s="49"/>
      <c r="G1448" s="49"/>
      <c r="H1448" s="12"/>
      <c r="I1448" s="15"/>
    </row>
    <row r="1449" spans="1:9" ht="15.75" x14ac:dyDescent="0.25">
      <c r="A1449" s="6">
        <f>A1447 + 1</f>
        <v>1092</v>
      </c>
      <c r="B1449" s="5"/>
      <c r="C1449" s="11">
        <v>403</v>
      </c>
      <c r="D1449" s="12" t="s">
        <v>1139</v>
      </c>
      <c r="E1449" s="9">
        <v>114.22</v>
      </c>
      <c r="F1449" s="9">
        <v>22.84</v>
      </c>
      <c r="G1449" s="9">
        <v>137.06</v>
      </c>
      <c r="H1449" s="5"/>
      <c r="I1449" s="7"/>
    </row>
    <row r="1450" spans="1:9" ht="15.75" x14ac:dyDescent="0.25">
      <c r="A1450" s="69" t="s">
        <v>1140</v>
      </c>
      <c r="B1450" s="65"/>
      <c r="C1450" s="65"/>
      <c r="D1450" s="66"/>
      <c r="E1450" s="49"/>
      <c r="F1450" s="49"/>
      <c r="G1450" s="49"/>
      <c r="H1450" s="12"/>
      <c r="I1450" s="15"/>
    </row>
    <row r="1451" spans="1:9" ht="15.75" x14ac:dyDescent="0.25">
      <c r="A1451" s="6">
        <f>A1449 + 1</f>
        <v>1093</v>
      </c>
      <c r="B1451" s="5"/>
      <c r="C1451" s="11">
        <v>116</v>
      </c>
      <c r="D1451" s="12" t="s">
        <v>1141</v>
      </c>
      <c r="E1451" s="9">
        <v>22844.75</v>
      </c>
      <c r="F1451" s="9">
        <v>4568.95</v>
      </c>
      <c r="G1451" s="9">
        <v>27413.7</v>
      </c>
      <c r="H1451" s="5" t="s">
        <v>132</v>
      </c>
      <c r="I1451" s="7" t="s">
        <v>814</v>
      </c>
    </row>
    <row r="1452" spans="1:9" ht="31.5" x14ac:dyDescent="0.25">
      <c r="A1452" s="6">
        <f>A1451 + 1</f>
        <v>1094</v>
      </c>
      <c r="B1452" s="5"/>
      <c r="C1452" s="11">
        <v>118</v>
      </c>
      <c r="D1452" s="12" t="s">
        <v>1142</v>
      </c>
      <c r="E1452" s="9">
        <v>2094.09</v>
      </c>
      <c r="F1452" s="9">
        <v>418.82</v>
      </c>
      <c r="G1452" s="9">
        <v>2512.91</v>
      </c>
      <c r="H1452" s="5" t="s">
        <v>128</v>
      </c>
      <c r="I1452" s="7" t="s">
        <v>814</v>
      </c>
    </row>
    <row r="1453" spans="1:9" ht="15.75" x14ac:dyDescent="0.25">
      <c r="A1453" s="67" t="s">
        <v>1143</v>
      </c>
      <c r="B1453" s="65"/>
      <c r="C1453" s="65"/>
      <c r="D1453" s="66"/>
      <c r="E1453" s="49"/>
      <c r="F1453" s="49"/>
      <c r="G1453" s="49"/>
      <c r="H1453" s="91"/>
      <c r="I1453" s="65"/>
    </row>
    <row r="1454" spans="1:9" ht="63" x14ac:dyDescent="0.25">
      <c r="A1454" s="6">
        <f>A1452 + 1</f>
        <v>1095</v>
      </c>
      <c r="B1454" s="5"/>
      <c r="C1454" s="11">
        <v>507</v>
      </c>
      <c r="D1454" s="12" t="s">
        <v>1144</v>
      </c>
      <c r="E1454" s="9">
        <v>6000.01</v>
      </c>
      <c r="F1454" s="9">
        <v>1200</v>
      </c>
      <c r="G1454" s="9">
        <v>7200.01</v>
      </c>
      <c r="H1454" s="5" t="s">
        <v>132</v>
      </c>
      <c r="I1454" s="7" t="s">
        <v>1145</v>
      </c>
    </row>
    <row r="1455" spans="1:9" ht="47.25" x14ac:dyDescent="0.25">
      <c r="A1455" s="6">
        <f>A1454 + 1</f>
        <v>1096</v>
      </c>
      <c r="B1455" s="5"/>
      <c r="C1455" s="11">
        <v>106</v>
      </c>
      <c r="D1455" s="12" t="s">
        <v>1146</v>
      </c>
      <c r="E1455" s="9">
        <v>24000.01</v>
      </c>
      <c r="F1455" s="9">
        <v>4800</v>
      </c>
      <c r="G1455" s="9">
        <v>28800.01</v>
      </c>
      <c r="H1455" s="5" t="s">
        <v>132</v>
      </c>
      <c r="I1455" s="7" t="s">
        <v>1147</v>
      </c>
    </row>
    <row r="1456" spans="1:9" ht="15.75" x14ac:dyDescent="0.25">
      <c r="A1456" s="69" t="s">
        <v>1148</v>
      </c>
      <c r="B1456" s="65"/>
      <c r="C1456" s="65"/>
      <c r="D1456" s="66"/>
      <c r="E1456" s="50"/>
      <c r="F1456" s="50"/>
      <c r="G1456" s="50"/>
      <c r="H1456" s="12"/>
      <c r="I1456" s="15"/>
    </row>
    <row r="1457" spans="1:9" ht="47.25" x14ac:dyDescent="0.25">
      <c r="A1457" s="6">
        <f>A1455 + 1</f>
        <v>1097</v>
      </c>
      <c r="B1457" s="5"/>
      <c r="C1457" s="11">
        <v>302</v>
      </c>
      <c r="D1457" s="12" t="s">
        <v>1149</v>
      </c>
      <c r="E1457" s="9">
        <v>2855</v>
      </c>
      <c r="F1457" s="9">
        <v>571</v>
      </c>
      <c r="G1457" s="9">
        <v>3426</v>
      </c>
      <c r="H1457" s="5" t="s">
        <v>128</v>
      </c>
      <c r="I1457" s="7" t="s">
        <v>1150</v>
      </c>
    </row>
    <row r="1458" spans="1:9" ht="31.5" x14ac:dyDescent="0.25">
      <c r="A1458" s="6">
        <f t="shared" ref="A1458:A1464" si="58">A1457 + 1</f>
        <v>1098</v>
      </c>
      <c r="B1458" s="5"/>
      <c r="C1458" s="11">
        <v>302</v>
      </c>
      <c r="D1458" s="12" t="s">
        <v>1151</v>
      </c>
      <c r="E1458" s="9">
        <v>28543.33</v>
      </c>
      <c r="F1458" s="9">
        <v>5708.67</v>
      </c>
      <c r="G1458" s="9">
        <v>34252</v>
      </c>
      <c r="H1458" s="5" t="s">
        <v>132</v>
      </c>
      <c r="I1458" s="7" t="s">
        <v>450</v>
      </c>
    </row>
    <row r="1459" spans="1:9" ht="31.5" x14ac:dyDescent="0.25">
      <c r="A1459" s="6">
        <f t="shared" si="58"/>
        <v>1099</v>
      </c>
      <c r="B1459" s="5"/>
      <c r="C1459" s="11">
        <v>302</v>
      </c>
      <c r="D1459" s="12" t="s">
        <v>1152</v>
      </c>
      <c r="E1459" s="9">
        <v>30446.67</v>
      </c>
      <c r="F1459" s="9">
        <v>6089.33</v>
      </c>
      <c r="G1459" s="9">
        <v>36536</v>
      </c>
      <c r="H1459" s="5" t="s">
        <v>132</v>
      </c>
      <c r="I1459" s="7" t="s">
        <v>1150</v>
      </c>
    </row>
    <row r="1460" spans="1:9" ht="31.5" x14ac:dyDescent="0.25">
      <c r="A1460" s="6">
        <f t="shared" si="58"/>
        <v>1100</v>
      </c>
      <c r="B1460" s="5"/>
      <c r="C1460" s="11">
        <v>302</v>
      </c>
      <c r="D1460" s="12" t="s">
        <v>1153</v>
      </c>
      <c r="E1460" s="9">
        <v>3220</v>
      </c>
      <c r="F1460" s="9">
        <v>644</v>
      </c>
      <c r="G1460" s="9">
        <v>3864</v>
      </c>
      <c r="H1460" s="5" t="s">
        <v>132</v>
      </c>
      <c r="I1460" s="7" t="s">
        <v>1154</v>
      </c>
    </row>
    <row r="1461" spans="1:9" ht="31.5" x14ac:dyDescent="0.25">
      <c r="A1461" s="6">
        <f t="shared" si="58"/>
        <v>1101</v>
      </c>
      <c r="B1461" s="5"/>
      <c r="C1461" s="11">
        <v>302</v>
      </c>
      <c r="D1461" s="12" t="s">
        <v>1155</v>
      </c>
      <c r="E1461" s="9">
        <v>11416.67</v>
      </c>
      <c r="F1461" s="9">
        <v>2283.33</v>
      </c>
      <c r="G1461" s="9">
        <v>13700</v>
      </c>
      <c r="H1461" s="5" t="s">
        <v>13</v>
      </c>
      <c r="I1461" s="7" t="s">
        <v>1150</v>
      </c>
    </row>
    <row r="1462" spans="1:9" ht="173.25" x14ac:dyDescent="0.25">
      <c r="A1462" s="6">
        <f t="shared" si="58"/>
        <v>1102</v>
      </c>
      <c r="B1462" s="5"/>
      <c r="C1462" s="11">
        <v>302</v>
      </c>
      <c r="D1462" s="12" t="s">
        <v>1156</v>
      </c>
      <c r="E1462" s="9">
        <v>0.83</v>
      </c>
      <c r="F1462" s="9">
        <v>0.17</v>
      </c>
      <c r="G1462" s="9">
        <v>1</v>
      </c>
      <c r="H1462" s="5" t="s">
        <v>13</v>
      </c>
      <c r="I1462" s="7" t="s">
        <v>1157</v>
      </c>
    </row>
    <row r="1463" spans="1:9" ht="110.25" x14ac:dyDescent="0.25">
      <c r="A1463" s="6">
        <f t="shared" si="58"/>
        <v>1103</v>
      </c>
      <c r="B1463" s="5"/>
      <c r="C1463" s="11">
        <v>302</v>
      </c>
      <c r="D1463" s="12" t="s">
        <v>1158</v>
      </c>
      <c r="E1463" s="9">
        <v>4166.67</v>
      </c>
      <c r="F1463" s="9">
        <v>833.33</v>
      </c>
      <c r="G1463" s="9">
        <v>5000</v>
      </c>
      <c r="H1463" s="5" t="s">
        <v>13</v>
      </c>
      <c r="I1463" s="7" t="s">
        <v>1154</v>
      </c>
    </row>
    <row r="1464" spans="1:9" ht="31.5" x14ac:dyDescent="0.25">
      <c r="A1464" s="6">
        <f t="shared" si="58"/>
        <v>1104</v>
      </c>
      <c r="B1464" s="5"/>
      <c r="C1464" s="11">
        <v>302</v>
      </c>
      <c r="D1464" s="12" t="s">
        <v>1159</v>
      </c>
      <c r="E1464" s="9">
        <v>1250</v>
      </c>
      <c r="F1464" s="9">
        <v>250</v>
      </c>
      <c r="G1464" s="9">
        <v>1500</v>
      </c>
      <c r="H1464" s="5" t="s">
        <v>132</v>
      </c>
      <c r="I1464" s="7" t="s">
        <v>1154</v>
      </c>
    </row>
    <row r="1465" spans="1:9" x14ac:dyDescent="0.25">
      <c r="A1465" s="86" t="s">
        <v>1160</v>
      </c>
      <c r="B1465" s="76"/>
      <c r="C1465" s="76"/>
      <c r="D1465" s="76"/>
      <c r="E1465" s="76"/>
      <c r="F1465" s="76"/>
      <c r="G1465" s="76"/>
      <c r="H1465" s="76"/>
      <c r="I1465" s="77"/>
    </row>
    <row r="1466" spans="1:9" x14ac:dyDescent="0.25">
      <c r="A1466" s="82"/>
      <c r="B1466" s="83"/>
      <c r="C1466" s="83"/>
      <c r="D1466" s="83"/>
      <c r="E1466" s="83"/>
      <c r="F1466" s="83"/>
      <c r="G1466" s="83"/>
      <c r="H1466" s="83"/>
      <c r="I1466" s="84"/>
    </row>
    <row r="1467" spans="1:9" ht="15.75" x14ac:dyDescent="0.25">
      <c r="A1467" s="32"/>
      <c r="B1467" s="42"/>
      <c r="C1467" s="33"/>
      <c r="D1467" s="51"/>
      <c r="E1467" s="33"/>
      <c r="F1467" s="33"/>
      <c r="G1467" s="33"/>
      <c r="H1467" s="33"/>
      <c r="I1467" s="34"/>
    </row>
    <row r="1468" spans="1:9" ht="15.75" x14ac:dyDescent="0.25">
      <c r="A1468" s="67" t="s">
        <v>1161</v>
      </c>
      <c r="B1468" s="65"/>
      <c r="C1468" s="65"/>
      <c r="D1468" s="66"/>
      <c r="E1468" s="50"/>
      <c r="F1468" s="50"/>
      <c r="G1468" s="50"/>
      <c r="H1468" s="12"/>
      <c r="I1468" s="15"/>
    </row>
    <row r="1469" spans="1:9" ht="31.5" x14ac:dyDescent="0.25">
      <c r="A1469" s="6">
        <f>A1464 + 1</f>
        <v>1105</v>
      </c>
      <c r="B1469" s="5"/>
      <c r="C1469" s="11">
        <v>114</v>
      </c>
      <c r="D1469" s="12" t="s">
        <v>1162</v>
      </c>
      <c r="E1469" s="9">
        <v>21250</v>
      </c>
      <c r="F1469" s="9">
        <v>4250</v>
      </c>
      <c r="G1469" s="9">
        <v>25500</v>
      </c>
      <c r="H1469" s="5" t="s">
        <v>13</v>
      </c>
      <c r="I1469" s="7" t="s">
        <v>1163</v>
      </c>
    </row>
    <row r="1470" spans="1:9" ht="15.75" x14ac:dyDescent="0.25">
      <c r="A1470" s="67" t="s">
        <v>1164</v>
      </c>
      <c r="B1470" s="65"/>
      <c r="C1470" s="65"/>
      <c r="D1470" s="66"/>
      <c r="E1470" s="50"/>
      <c r="F1470" s="50"/>
      <c r="G1470" s="50"/>
      <c r="H1470" s="12"/>
      <c r="I1470" s="15"/>
    </row>
    <row r="1471" spans="1:9" ht="47.25" x14ac:dyDescent="0.25">
      <c r="A1471" s="6">
        <f>A1469 + 1</f>
        <v>1106</v>
      </c>
      <c r="B1471" s="5"/>
      <c r="C1471" s="11">
        <v>115</v>
      </c>
      <c r="D1471" s="12" t="s">
        <v>1165</v>
      </c>
      <c r="E1471" s="9">
        <v>14166.67</v>
      </c>
      <c r="F1471" s="9">
        <v>2833.33</v>
      </c>
      <c r="G1471" s="9">
        <v>17000</v>
      </c>
      <c r="H1471" s="5" t="s">
        <v>13</v>
      </c>
      <c r="I1471" s="7" t="s">
        <v>1163</v>
      </c>
    </row>
    <row r="1472" spans="1:9" ht="31.5" x14ac:dyDescent="0.25">
      <c r="A1472" s="6">
        <f>A1471 + 1</f>
        <v>1107</v>
      </c>
      <c r="B1472" s="5"/>
      <c r="C1472" s="11">
        <v>115</v>
      </c>
      <c r="D1472" s="12" t="s">
        <v>1166</v>
      </c>
      <c r="E1472" s="9">
        <v>22916.67</v>
      </c>
      <c r="F1472" s="9">
        <v>4583.33</v>
      </c>
      <c r="G1472" s="9">
        <v>27500</v>
      </c>
      <c r="H1472" s="5" t="s">
        <v>13</v>
      </c>
      <c r="I1472" s="7" t="s">
        <v>1163</v>
      </c>
    </row>
    <row r="1473" spans="1:9" ht="15.75" x14ac:dyDescent="0.25">
      <c r="A1473" s="67" t="s">
        <v>1167</v>
      </c>
      <c r="B1473" s="65"/>
      <c r="C1473" s="65"/>
      <c r="D1473" s="66"/>
      <c r="E1473" s="50"/>
      <c r="F1473" s="50"/>
      <c r="G1473" s="50"/>
      <c r="H1473" s="12"/>
      <c r="I1473" s="15"/>
    </row>
    <row r="1474" spans="1:9" ht="47.25" x14ac:dyDescent="0.25">
      <c r="A1474" s="6">
        <f>A1472 + 1</f>
        <v>1108</v>
      </c>
      <c r="B1474" s="5"/>
      <c r="C1474" s="11">
        <v>118</v>
      </c>
      <c r="D1474" s="12" t="s">
        <v>1168</v>
      </c>
      <c r="E1474" s="9">
        <v>11250</v>
      </c>
      <c r="F1474" s="9">
        <v>2250</v>
      </c>
      <c r="G1474" s="9">
        <v>13500</v>
      </c>
      <c r="H1474" s="5" t="s">
        <v>13</v>
      </c>
      <c r="I1474" s="7" t="s">
        <v>1169</v>
      </c>
    </row>
    <row r="1475" spans="1:9" ht="63" x14ac:dyDescent="0.25">
      <c r="A1475" s="6">
        <f>A1474 + 1</f>
        <v>1109</v>
      </c>
      <c r="B1475" s="5"/>
      <c r="C1475" s="11">
        <v>118</v>
      </c>
      <c r="D1475" s="12" t="s">
        <v>1170</v>
      </c>
      <c r="E1475" s="9">
        <v>4000</v>
      </c>
      <c r="F1475" s="9">
        <v>800</v>
      </c>
      <c r="G1475" s="9">
        <v>4800</v>
      </c>
      <c r="H1475" s="5" t="s">
        <v>13</v>
      </c>
      <c r="I1475" s="7" t="s">
        <v>1169</v>
      </c>
    </row>
    <row r="1476" spans="1:9" ht="47.25" x14ac:dyDescent="0.25">
      <c r="A1476" s="6">
        <f>A1475 + 1</f>
        <v>1110</v>
      </c>
      <c r="B1476" s="5"/>
      <c r="C1476" s="11">
        <v>118</v>
      </c>
      <c r="D1476" s="12" t="s">
        <v>1171</v>
      </c>
      <c r="E1476" s="9">
        <v>8833.33</v>
      </c>
      <c r="F1476" s="9">
        <v>1766.67</v>
      </c>
      <c r="G1476" s="9">
        <v>10600</v>
      </c>
      <c r="H1476" s="5" t="s">
        <v>132</v>
      </c>
      <c r="I1476" s="7" t="s">
        <v>1169</v>
      </c>
    </row>
    <row r="1477" spans="1:9" ht="15.75" x14ac:dyDescent="0.25">
      <c r="A1477" s="95" t="s">
        <v>1172</v>
      </c>
      <c r="B1477" s="65"/>
      <c r="C1477" s="65"/>
      <c r="D1477" s="65"/>
      <c r="E1477" s="65"/>
      <c r="F1477" s="65"/>
      <c r="G1477" s="65"/>
      <c r="H1477" s="65"/>
      <c r="I1477" s="65"/>
    </row>
    <row r="1478" spans="1:9" ht="15.75" x14ac:dyDescent="0.25">
      <c r="A1478" s="67" t="s">
        <v>1173</v>
      </c>
      <c r="B1478" s="65"/>
      <c r="C1478" s="65"/>
      <c r="D1478" s="66"/>
      <c r="E1478" s="50"/>
      <c r="F1478" s="50"/>
      <c r="G1478" s="50"/>
      <c r="H1478" s="12"/>
      <c r="I1478" s="15"/>
    </row>
    <row r="1479" spans="1:9" ht="31.5" x14ac:dyDescent="0.25">
      <c r="A1479" s="6">
        <f>A1476 + 1</f>
        <v>1111</v>
      </c>
      <c r="B1479" s="5"/>
      <c r="C1479" s="11">
        <v>116</v>
      </c>
      <c r="D1479" s="12" t="s">
        <v>1174</v>
      </c>
      <c r="E1479" s="9">
        <v>19250</v>
      </c>
      <c r="F1479" s="9">
        <v>3850</v>
      </c>
      <c r="G1479" s="9">
        <v>23100</v>
      </c>
      <c r="H1479" s="5" t="s">
        <v>128</v>
      </c>
      <c r="I1479" s="7" t="s">
        <v>1175</v>
      </c>
    </row>
    <row r="1480" spans="1:9" ht="31.5" x14ac:dyDescent="0.25">
      <c r="A1480" s="6">
        <f>A1479 + 1</f>
        <v>1112</v>
      </c>
      <c r="B1480" s="5"/>
      <c r="C1480" s="11">
        <v>116</v>
      </c>
      <c r="D1480" s="12" t="s">
        <v>1176</v>
      </c>
      <c r="E1480" s="9">
        <v>17500</v>
      </c>
      <c r="F1480" s="9">
        <v>3500</v>
      </c>
      <c r="G1480" s="9">
        <v>21000</v>
      </c>
      <c r="H1480" s="5" t="s">
        <v>128</v>
      </c>
      <c r="I1480" s="7" t="s">
        <v>1175</v>
      </c>
    </row>
    <row r="1481" spans="1:9" ht="31.5" x14ac:dyDescent="0.25">
      <c r="A1481" s="6">
        <f>A1480 + 1</f>
        <v>1113</v>
      </c>
      <c r="B1481" s="5"/>
      <c r="C1481" s="11">
        <v>116</v>
      </c>
      <c r="D1481" s="12" t="s">
        <v>1177</v>
      </c>
      <c r="E1481" s="9">
        <v>15583.33</v>
      </c>
      <c r="F1481" s="9">
        <v>3116.67</v>
      </c>
      <c r="G1481" s="9">
        <v>18700</v>
      </c>
      <c r="H1481" s="5" t="s">
        <v>128</v>
      </c>
      <c r="I1481" s="7" t="s">
        <v>1175</v>
      </c>
    </row>
    <row r="1482" spans="1:9" ht="31.5" x14ac:dyDescent="0.25">
      <c r="A1482" s="6">
        <f>A1481 + 1</f>
        <v>1114</v>
      </c>
      <c r="B1482" s="5"/>
      <c r="C1482" s="11">
        <v>116</v>
      </c>
      <c r="D1482" s="12" t="s">
        <v>1178</v>
      </c>
      <c r="E1482" s="9">
        <v>11416.67</v>
      </c>
      <c r="F1482" s="9">
        <v>2283.33</v>
      </c>
      <c r="G1482" s="9">
        <v>13700</v>
      </c>
      <c r="H1482" s="5" t="s">
        <v>128</v>
      </c>
      <c r="I1482" s="7" t="s">
        <v>1175</v>
      </c>
    </row>
    <row r="1483" spans="1:9" ht="31.5" x14ac:dyDescent="0.25">
      <c r="A1483" s="6">
        <f>A1482 + 1</f>
        <v>1115</v>
      </c>
      <c r="B1483" s="5"/>
      <c r="C1483" s="11">
        <v>116</v>
      </c>
      <c r="D1483" s="12" t="s">
        <v>1179</v>
      </c>
      <c r="E1483" s="9">
        <v>7833.33</v>
      </c>
      <c r="F1483" s="9">
        <v>1566.67</v>
      </c>
      <c r="G1483" s="9">
        <v>9400</v>
      </c>
      <c r="H1483" s="5" t="s">
        <v>128</v>
      </c>
      <c r="I1483" s="7" t="s">
        <v>1175</v>
      </c>
    </row>
    <row r="1484" spans="1:9" ht="31.5" x14ac:dyDescent="0.25">
      <c r="A1484" s="6">
        <f>A1483 + 1</f>
        <v>1116</v>
      </c>
      <c r="B1484" s="5"/>
      <c r="C1484" s="11">
        <v>116</v>
      </c>
      <c r="D1484" s="12" t="s">
        <v>1180</v>
      </c>
      <c r="E1484" s="9">
        <v>3916.67</v>
      </c>
      <c r="F1484" s="9">
        <v>783.33</v>
      </c>
      <c r="G1484" s="9">
        <v>4700</v>
      </c>
      <c r="H1484" s="5" t="s">
        <v>128</v>
      </c>
      <c r="I1484" s="7" t="s">
        <v>1175</v>
      </c>
    </row>
    <row r="1485" spans="1:9" ht="15.75" x14ac:dyDescent="0.25">
      <c r="A1485" s="67" t="s">
        <v>1181</v>
      </c>
      <c r="B1485" s="65"/>
      <c r="C1485" s="65"/>
      <c r="D1485" s="66"/>
      <c r="E1485" s="50"/>
      <c r="F1485" s="50"/>
      <c r="G1485" s="50"/>
      <c r="H1485" s="12"/>
      <c r="I1485" s="15"/>
    </row>
    <row r="1486" spans="1:9" ht="31.5" x14ac:dyDescent="0.25">
      <c r="A1486" s="6">
        <f>A1484 + 1</f>
        <v>1117</v>
      </c>
      <c r="B1486" s="5"/>
      <c r="C1486" s="11">
        <v>116</v>
      </c>
      <c r="D1486" s="12" t="s">
        <v>1182</v>
      </c>
      <c r="E1486" s="9">
        <v>7833.33</v>
      </c>
      <c r="F1486" s="9">
        <v>1566.67</v>
      </c>
      <c r="G1486" s="9">
        <v>9400</v>
      </c>
      <c r="H1486" s="5" t="s">
        <v>128</v>
      </c>
      <c r="I1486" s="7" t="s">
        <v>1175</v>
      </c>
    </row>
    <row r="1487" spans="1:9" ht="31.5" x14ac:dyDescent="0.25">
      <c r="A1487" s="6">
        <f>A1486 + 1</f>
        <v>1118</v>
      </c>
      <c r="B1487" s="5"/>
      <c r="C1487" s="11">
        <v>116</v>
      </c>
      <c r="D1487" s="12" t="s">
        <v>1183</v>
      </c>
      <c r="E1487" s="9">
        <v>6833.33</v>
      </c>
      <c r="F1487" s="9">
        <v>1366.67</v>
      </c>
      <c r="G1487" s="9">
        <v>8200</v>
      </c>
      <c r="H1487" s="5" t="s">
        <v>128</v>
      </c>
      <c r="I1487" s="7" t="s">
        <v>1175</v>
      </c>
    </row>
    <row r="1488" spans="1:9" ht="31.5" x14ac:dyDescent="0.25">
      <c r="A1488" s="6">
        <f>A1487 + 1</f>
        <v>1119</v>
      </c>
      <c r="B1488" s="5"/>
      <c r="C1488" s="11">
        <v>116</v>
      </c>
      <c r="D1488" s="12" t="s">
        <v>1184</v>
      </c>
      <c r="E1488" s="9">
        <v>6416.67</v>
      </c>
      <c r="F1488" s="9">
        <v>1283.33</v>
      </c>
      <c r="G1488" s="9">
        <v>7700</v>
      </c>
      <c r="H1488" s="5" t="s">
        <v>128</v>
      </c>
      <c r="I1488" s="7" t="s">
        <v>1175</v>
      </c>
    </row>
    <row r="1489" spans="1:9" ht="31.5" x14ac:dyDescent="0.25">
      <c r="A1489" s="6">
        <f>A1488 + 1</f>
        <v>1120</v>
      </c>
      <c r="B1489" s="5"/>
      <c r="C1489" s="11">
        <v>116</v>
      </c>
      <c r="D1489" s="12" t="s">
        <v>1185</v>
      </c>
      <c r="E1489" s="9">
        <v>5916.67</v>
      </c>
      <c r="F1489" s="9">
        <v>1183.33</v>
      </c>
      <c r="G1489" s="9">
        <v>7100</v>
      </c>
      <c r="H1489" s="5" t="s">
        <v>128</v>
      </c>
      <c r="I1489" s="7" t="s">
        <v>1175</v>
      </c>
    </row>
    <row r="1490" spans="1:9" ht="31.5" x14ac:dyDescent="0.25">
      <c r="A1490" s="6">
        <f>A1489 + 1</f>
        <v>1121</v>
      </c>
      <c r="B1490" s="5"/>
      <c r="C1490" s="11">
        <v>116</v>
      </c>
      <c r="D1490" s="12" t="s">
        <v>1186</v>
      </c>
      <c r="E1490" s="9">
        <v>4833.33</v>
      </c>
      <c r="F1490" s="9">
        <v>966.67</v>
      </c>
      <c r="G1490" s="9">
        <v>5800</v>
      </c>
      <c r="H1490" s="5" t="s">
        <v>128</v>
      </c>
      <c r="I1490" s="7" t="s">
        <v>1175</v>
      </c>
    </row>
    <row r="1491" spans="1:9" ht="31.5" x14ac:dyDescent="0.25">
      <c r="A1491" s="6">
        <f>A1490 + 1</f>
        <v>1122</v>
      </c>
      <c r="B1491" s="5"/>
      <c r="C1491" s="11">
        <v>116</v>
      </c>
      <c r="D1491" s="12" t="s">
        <v>1187</v>
      </c>
      <c r="E1491" s="9">
        <v>3916.67</v>
      </c>
      <c r="F1491" s="9">
        <v>783.33</v>
      </c>
      <c r="G1491" s="9">
        <v>4700</v>
      </c>
      <c r="H1491" s="5" t="s">
        <v>128</v>
      </c>
      <c r="I1491" s="7" t="s">
        <v>1175</v>
      </c>
    </row>
    <row r="1492" spans="1:9" ht="15.75" x14ac:dyDescent="0.25">
      <c r="A1492" s="67" t="s">
        <v>1188</v>
      </c>
      <c r="B1492" s="65"/>
      <c r="C1492" s="65"/>
      <c r="D1492" s="66"/>
      <c r="E1492" s="50"/>
      <c r="F1492" s="50"/>
      <c r="G1492" s="50"/>
      <c r="H1492" s="12"/>
      <c r="I1492" s="15"/>
    </row>
    <row r="1493" spans="1:9" ht="15.75" x14ac:dyDescent="0.25">
      <c r="A1493" s="67" t="s">
        <v>1189</v>
      </c>
      <c r="B1493" s="65"/>
      <c r="C1493" s="65"/>
      <c r="D1493" s="66"/>
      <c r="E1493" s="50"/>
      <c r="F1493" s="50"/>
      <c r="G1493" s="50"/>
      <c r="H1493" s="12"/>
      <c r="I1493" s="15"/>
    </row>
    <row r="1494" spans="1:9" ht="15.75" x14ac:dyDescent="0.25">
      <c r="A1494" s="27"/>
      <c r="B1494" s="20"/>
      <c r="C1494" s="88" t="s">
        <v>1190</v>
      </c>
      <c r="D1494" s="66"/>
      <c r="E1494" s="50"/>
      <c r="F1494" s="50"/>
      <c r="G1494" s="50"/>
      <c r="H1494" s="30"/>
      <c r="I1494" s="31"/>
    </row>
    <row r="1495" spans="1:9" ht="47.25" x14ac:dyDescent="0.25">
      <c r="A1495" s="6">
        <f>A1491 + 1</f>
        <v>1123</v>
      </c>
      <c r="B1495" s="5"/>
      <c r="C1495" s="11">
        <v>104</v>
      </c>
      <c r="D1495" s="12" t="s">
        <v>1191</v>
      </c>
      <c r="E1495" s="9">
        <v>1.01</v>
      </c>
      <c r="F1495" s="9">
        <v>0.2</v>
      </c>
      <c r="G1495" s="9">
        <v>1.21</v>
      </c>
      <c r="H1495" s="5" t="s">
        <v>13</v>
      </c>
      <c r="I1495" s="7" t="s">
        <v>1192</v>
      </c>
    </row>
    <row r="1496" spans="1:9" ht="47.25" x14ac:dyDescent="0.25">
      <c r="A1496" s="6">
        <f>A1495 + 1</f>
        <v>1124</v>
      </c>
      <c r="B1496" s="5"/>
      <c r="C1496" s="11">
        <v>104</v>
      </c>
      <c r="D1496" s="12" t="s">
        <v>1193</v>
      </c>
      <c r="E1496" s="9">
        <v>1.01</v>
      </c>
      <c r="F1496" s="9">
        <v>0.2</v>
      </c>
      <c r="G1496" s="9">
        <v>1.21</v>
      </c>
      <c r="H1496" s="5" t="s">
        <v>13</v>
      </c>
      <c r="I1496" s="7" t="s">
        <v>1192</v>
      </c>
    </row>
    <row r="1497" spans="1:9" ht="47.25" x14ac:dyDescent="0.25">
      <c r="A1497" s="6">
        <f>A1496 + 1</f>
        <v>1125</v>
      </c>
      <c r="B1497" s="5"/>
      <c r="C1497" s="11">
        <v>104</v>
      </c>
      <c r="D1497" s="12" t="s">
        <v>1194</v>
      </c>
      <c r="E1497" s="9">
        <v>0.95</v>
      </c>
      <c r="F1497" s="9">
        <v>0.19</v>
      </c>
      <c r="G1497" s="9">
        <v>1.1399999999999999</v>
      </c>
      <c r="H1497" s="5" t="s">
        <v>13</v>
      </c>
      <c r="I1497" s="7" t="s">
        <v>1192</v>
      </c>
    </row>
    <row r="1498" spans="1:9" ht="47.25" x14ac:dyDescent="0.25">
      <c r="A1498" s="6">
        <f>A1497 + 1</f>
        <v>1126</v>
      </c>
      <c r="B1498" s="5"/>
      <c r="C1498" s="11">
        <v>104</v>
      </c>
      <c r="D1498" s="12" t="s">
        <v>1195</v>
      </c>
      <c r="E1498" s="9">
        <v>0.83</v>
      </c>
      <c r="F1498" s="9">
        <v>0.16</v>
      </c>
      <c r="G1498" s="9">
        <v>0.99</v>
      </c>
      <c r="H1498" s="5" t="s">
        <v>13</v>
      </c>
      <c r="I1498" s="7" t="s">
        <v>1192</v>
      </c>
    </row>
    <row r="1499" spans="1:9" ht="47.25" x14ac:dyDescent="0.25">
      <c r="A1499" s="6">
        <f>A1498 + 1</f>
        <v>1127</v>
      </c>
      <c r="B1499" s="5"/>
      <c r="C1499" s="11">
        <v>104</v>
      </c>
      <c r="D1499" s="12" t="s">
        <v>1196</v>
      </c>
      <c r="E1499" s="9">
        <v>0.69</v>
      </c>
      <c r="F1499" s="9">
        <v>0.14000000000000001</v>
      </c>
      <c r="G1499" s="9">
        <v>0.83</v>
      </c>
      <c r="H1499" s="5" t="s">
        <v>13</v>
      </c>
      <c r="I1499" s="7" t="s">
        <v>1192</v>
      </c>
    </row>
    <row r="1500" spans="1:9" ht="15.75" x14ac:dyDescent="0.25">
      <c r="A1500" s="27"/>
      <c r="B1500" s="20"/>
      <c r="C1500" s="88" t="s">
        <v>1197</v>
      </c>
      <c r="D1500" s="66"/>
      <c r="E1500" s="52"/>
      <c r="F1500" s="52"/>
      <c r="G1500" s="52"/>
      <c r="H1500" s="30"/>
      <c r="I1500" s="31"/>
    </row>
    <row r="1501" spans="1:9" ht="47.25" x14ac:dyDescent="0.25">
      <c r="A1501" s="6">
        <f>A1499 + 1</f>
        <v>1128</v>
      </c>
      <c r="B1501" s="5"/>
      <c r="C1501" s="11">
        <v>104</v>
      </c>
      <c r="D1501" s="12" t="s">
        <v>1198</v>
      </c>
      <c r="E1501" s="9">
        <v>0.83</v>
      </c>
      <c r="F1501" s="9">
        <v>0.16</v>
      </c>
      <c r="G1501" s="9">
        <v>0.99</v>
      </c>
      <c r="H1501" s="5" t="s">
        <v>13</v>
      </c>
      <c r="I1501" s="7" t="s">
        <v>1192</v>
      </c>
    </row>
    <row r="1502" spans="1:9" ht="47.25" x14ac:dyDescent="0.25">
      <c r="A1502" s="6">
        <f>A1501 + 1</f>
        <v>1129</v>
      </c>
      <c r="B1502" s="5"/>
      <c r="C1502" s="11">
        <v>104</v>
      </c>
      <c r="D1502" s="12" t="s">
        <v>1199</v>
      </c>
      <c r="E1502" s="9">
        <v>0.69</v>
      </c>
      <c r="F1502" s="9">
        <v>0.14000000000000001</v>
      </c>
      <c r="G1502" s="9">
        <v>0.83</v>
      </c>
      <c r="H1502" s="5" t="s">
        <v>13</v>
      </c>
      <c r="I1502" s="7" t="s">
        <v>1192</v>
      </c>
    </row>
    <row r="1503" spans="1:9" ht="47.25" x14ac:dyDescent="0.25">
      <c r="A1503" s="6">
        <f>A1502 + 1</f>
        <v>1130</v>
      </c>
      <c r="B1503" s="5"/>
      <c r="C1503" s="11">
        <v>104</v>
      </c>
      <c r="D1503" s="12" t="s">
        <v>1200</v>
      </c>
      <c r="E1503" s="9">
        <v>0.68</v>
      </c>
      <c r="F1503" s="9">
        <v>0.13</v>
      </c>
      <c r="G1503" s="9">
        <v>0.81</v>
      </c>
      <c r="H1503" s="5" t="s">
        <v>13</v>
      </c>
      <c r="I1503" s="7" t="s">
        <v>1192</v>
      </c>
    </row>
    <row r="1504" spans="1:9" ht="47.25" x14ac:dyDescent="0.25">
      <c r="A1504" s="6">
        <f>A1503 + 1</f>
        <v>1131</v>
      </c>
      <c r="B1504" s="5"/>
      <c r="C1504" s="11">
        <v>104</v>
      </c>
      <c r="D1504" s="12" t="s">
        <v>1201</v>
      </c>
      <c r="E1504" s="9">
        <v>0.6</v>
      </c>
      <c r="F1504" s="9">
        <v>0.12</v>
      </c>
      <c r="G1504" s="9">
        <v>0.72</v>
      </c>
      <c r="H1504" s="5" t="s">
        <v>13</v>
      </c>
      <c r="I1504" s="7" t="s">
        <v>1192</v>
      </c>
    </row>
    <row r="1505" spans="1:9" ht="47.25" x14ac:dyDescent="0.25">
      <c r="A1505" s="6">
        <f>A1504 + 1</f>
        <v>1132</v>
      </c>
      <c r="B1505" s="5"/>
      <c r="C1505" s="11">
        <v>104</v>
      </c>
      <c r="D1505" s="12" t="s">
        <v>1202</v>
      </c>
      <c r="E1505" s="9">
        <v>0.55000000000000004</v>
      </c>
      <c r="F1505" s="9">
        <v>0.11</v>
      </c>
      <c r="G1505" s="9">
        <v>0.66</v>
      </c>
      <c r="H1505" s="5" t="s">
        <v>13</v>
      </c>
      <c r="I1505" s="7" t="s">
        <v>1192</v>
      </c>
    </row>
    <row r="1506" spans="1:9" ht="15" customHeight="1" x14ac:dyDescent="0.25">
      <c r="A1506" s="137" t="s">
        <v>1203</v>
      </c>
      <c r="B1506" s="138"/>
      <c r="C1506" s="138"/>
      <c r="D1506" s="138"/>
      <c r="E1506" s="138"/>
      <c r="F1506" s="138"/>
      <c r="G1506" s="138"/>
      <c r="H1506" s="138"/>
      <c r="I1506" s="139"/>
    </row>
    <row r="1507" spans="1:9" s="45" customFormat="1" ht="15.75" customHeight="1" x14ac:dyDescent="0.25">
      <c r="A1507" s="140"/>
      <c r="B1507" s="141"/>
      <c r="C1507" s="141"/>
      <c r="D1507" s="141"/>
      <c r="E1507" s="141"/>
      <c r="F1507" s="141"/>
      <c r="G1507" s="141"/>
      <c r="H1507" s="141"/>
      <c r="I1507" s="142"/>
    </row>
    <row r="1508" spans="1:9" ht="15.75" x14ac:dyDescent="0.25">
      <c r="A1508" s="67" t="s">
        <v>1204</v>
      </c>
      <c r="B1508" s="65"/>
      <c r="C1508" s="65"/>
      <c r="D1508" s="66"/>
      <c r="E1508" s="50"/>
      <c r="F1508" s="50"/>
      <c r="G1508" s="50"/>
      <c r="H1508" s="12"/>
      <c r="I1508" s="15"/>
    </row>
    <row r="1509" spans="1:9" ht="15.75" x14ac:dyDescent="0.25">
      <c r="A1509" s="27"/>
      <c r="B1509" s="88" t="s">
        <v>1205</v>
      </c>
      <c r="C1509" s="65"/>
      <c r="D1509" s="66"/>
      <c r="E1509" s="50"/>
      <c r="F1509" s="50"/>
      <c r="G1509" s="50"/>
      <c r="H1509" s="30"/>
      <c r="I1509" s="31"/>
    </row>
    <row r="1510" spans="1:9" ht="15.75" x14ac:dyDescent="0.25">
      <c r="A1510" s="27"/>
      <c r="B1510" s="20"/>
      <c r="C1510" s="88" t="s">
        <v>1206</v>
      </c>
      <c r="D1510" s="66"/>
      <c r="E1510" s="50"/>
      <c r="F1510" s="50"/>
      <c r="G1510" s="50"/>
      <c r="H1510" s="30"/>
      <c r="I1510" s="31"/>
    </row>
    <row r="1511" spans="1:9" ht="47.25" x14ac:dyDescent="0.25">
      <c r="A1511" s="6">
        <f>A1505 + 1</f>
        <v>1133</v>
      </c>
      <c r="B1511" s="5"/>
      <c r="C1511" s="11">
        <v>104</v>
      </c>
      <c r="D1511" s="12" t="s">
        <v>1207</v>
      </c>
      <c r="E1511" s="9">
        <v>2.95</v>
      </c>
      <c r="F1511" s="9">
        <v>0.59</v>
      </c>
      <c r="G1511" s="9">
        <v>3.54</v>
      </c>
      <c r="H1511" s="5" t="s">
        <v>13</v>
      </c>
      <c r="I1511" s="7" t="s">
        <v>1208</v>
      </c>
    </row>
    <row r="1512" spans="1:9" ht="47.25" x14ac:dyDescent="0.25">
      <c r="A1512" s="6">
        <f>A1511 + 1</f>
        <v>1134</v>
      </c>
      <c r="B1512" s="5"/>
      <c r="C1512" s="11">
        <v>104</v>
      </c>
      <c r="D1512" s="12" t="s">
        <v>1209</v>
      </c>
      <c r="E1512" s="9">
        <v>2.7</v>
      </c>
      <c r="F1512" s="9">
        <v>0.54</v>
      </c>
      <c r="G1512" s="9">
        <v>3.24</v>
      </c>
      <c r="H1512" s="5" t="s">
        <v>13</v>
      </c>
      <c r="I1512" s="7" t="s">
        <v>1208</v>
      </c>
    </row>
    <row r="1513" spans="1:9" ht="47.25" x14ac:dyDescent="0.25">
      <c r="A1513" s="6">
        <f>A1512 + 1</f>
        <v>1135</v>
      </c>
      <c r="B1513" s="5"/>
      <c r="C1513" s="11">
        <v>104</v>
      </c>
      <c r="D1513" s="12" t="s">
        <v>1210</v>
      </c>
      <c r="E1513" s="9">
        <v>2.21</v>
      </c>
      <c r="F1513" s="9">
        <v>0.44</v>
      </c>
      <c r="G1513" s="9">
        <v>2.65</v>
      </c>
      <c r="H1513" s="5" t="s">
        <v>13</v>
      </c>
      <c r="I1513" s="7" t="s">
        <v>1208</v>
      </c>
    </row>
    <row r="1514" spans="1:9" ht="47.25" x14ac:dyDescent="0.25">
      <c r="A1514" s="6">
        <f>A1513 + 1</f>
        <v>1136</v>
      </c>
      <c r="B1514" s="5"/>
      <c r="C1514" s="11">
        <v>104</v>
      </c>
      <c r="D1514" s="12" t="s">
        <v>1211</v>
      </c>
      <c r="E1514" s="9">
        <v>1.98</v>
      </c>
      <c r="F1514" s="9">
        <v>0.4</v>
      </c>
      <c r="G1514" s="9">
        <v>2.38</v>
      </c>
      <c r="H1514" s="5" t="s">
        <v>13</v>
      </c>
      <c r="I1514" s="7" t="s">
        <v>1208</v>
      </c>
    </row>
    <row r="1515" spans="1:9" ht="47.25" x14ac:dyDescent="0.25">
      <c r="A1515" s="6">
        <f>A1514 + 1</f>
        <v>1137</v>
      </c>
      <c r="B1515" s="5"/>
      <c r="C1515" s="11">
        <v>104</v>
      </c>
      <c r="D1515" s="12" t="s">
        <v>1212</v>
      </c>
      <c r="E1515" s="9">
        <v>1.57</v>
      </c>
      <c r="F1515" s="9">
        <v>0.32</v>
      </c>
      <c r="G1515" s="9">
        <v>1.89</v>
      </c>
      <c r="H1515" s="5" t="s">
        <v>13</v>
      </c>
      <c r="I1515" s="7" t="s">
        <v>1208</v>
      </c>
    </row>
    <row r="1516" spans="1:9" ht="15.75" x14ac:dyDescent="0.25">
      <c r="A1516" s="27"/>
      <c r="B1516" s="20"/>
      <c r="C1516" s="88" t="s">
        <v>1213</v>
      </c>
      <c r="D1516" s="66"/>
      <c r="E1516" s="52"/>
      <c r="F1516" s="52"/>
      <c r="G1516" s="52"/>
      <c r="H1516" s="28"/>
      <c r="I1516" s="29"/>
    </row>
    <row r="1517" spans="1:9" ht="47.25" x14ac:dyDescent="0.25">
      <c r="A1517" s="6">
        <f>A1515 + 1</f>
        <v>1138</v>
      </c>
      <c r="B1517" s="5"/>
      <c r="C1517" s="11">
        <v>104</v>
      </c>
      <c r="D1517" s="12" t="s">
        <v>1214</v>
      </c>
      <c r="E1517" s="9">
        <v>2.7</v>
      </c>
      <c r="F1517" s="9">
        <v>0.54</v>
      </c>
      <c r="G1517" s="9">
        <v>3.24</v>
      </c>
      <c r="H1517" s="5" t="s">
        <v>13</v>
      </c>
      <c r="I1517" s="7" t="s">
        <v>1208</v>
      </c>
    </row>
    <row r="1518" spans="1:9" ht="47.25" x14ac:dyDescent="0.25">
      <c r="A1518" s="6">
        <f>A1517 + 1</f>
        <v>1139</v>
      </c>
      <c r="B1518" s="5"/>
      <c r="C1518" s="11">
        <v>104</v>
      </c>
      <c r="D1518" s="12" t="s">
        <v>1215</v>
      </c>
      <c r="E1518" s="9">
        <v>2.12</v>
      </c>
      <c r="F1518" s="9">
        <v>0.43</v>
      </c>
      <c r="G1518" s="9">
        <v>2.5499999999999998</v>
      </c>
      <c r="H1518" s="5" t="s">
        <v>13</v>
      </c>
      <c r="I1518" s="7" t="s">
        <v>1208</v>
      </c>
    </row>
    <row r="1519" spans="1:9" ht="47.25" x14ac:dyDescent="0.25">
      <c r="A1519" s="6">
        <f>A1518 + 1</f>
        <v>1140</v>
      </c>
      <c r="B1519" s="5"/>
      <c r="C1519" s="11">
        <v>104</v>
      </c>
      <c r="D1519" s="12" t="s">
        <v>1216</v>
      </c>
      <c r="E1519" s="9">
        <v>1.79</v>
      </c>
      <c r="F1519" s="9">
        <v>0.36</v>
      </c>
      <c r="G1519" s="9">
        <v>2.15</v>
      </c>
      <c r="H1519" s="5" t="s">
        <v>13</v>
      </c>
      <c r="I1519" s="7" t="s">
        <v>1208</v>
      </c>
    </row>
    <row r="1520" spans="1:9" ht="47.25" x14ac:dyDescent="0.25">
      <c r="A1520" s="6">
        <f>A1519 + 1</f>
        <v>1141</v>
      </c>
      <c r="B1520" s="5"/>
      <c r="C1520" s="11">
        <v>104</v>
      </c>
      <c r="D1520" s="12" t="s">
        <v>1217</v>
      </c>
      <c r="E1520" s="9">
        <v>1.57</v>
      </c>
      <c r="F1520" s="9">
        <v>0.32</v>
      </c>
      <c r="G1520" s="9">
        <v>1.89</v>
      </c>
      <c r="H1520" s="5" t="s">
        <v>13</v>
      </c>
      <c r="I1520" s="7" t="s">
        <v>1208</v>
      </c>
    </row>
    <row r="1521" spans="1:9" ht="47.25" x14ac:dyDescent="0.25">
      <c r="A1521" s="6">
        <f>A1520 + 1</f>
        <v>1142</v>
      </c>
      <c r="B1521" s="5"/>
      <c r="C1521" s="11">
        <v>104</v>
      </c>
      <c r="D1521" s="12" t="s">
        <v>1218</v>
      </c>
      <c r="E1521" s="9">
        <v>1.24</v>
      </c>
      <c r="F1521" s="9">
        <v>0.25</v>
      </c>
      <c r="G1521" s="9">
        <v>1.49</v>
      </c>
      <c r="H1521" s="5" t="s">
        <v>13</v>
      </c>
      <c r="I1521" s="7" t="s">
        <v>1208</v>
      </c>
    </row>
    <row r="1522" spans="1:9" ht="15.75" x14ac:dyDescent="0.25">
      <c r="A1522" s="27"/>
      <c r="B1522" s="88" t="s">
        <v>1219</v>
      </c>
      <c r="C1522" s="65"/>
      <c r="D1522" s="66"/>
      <c r="E1522" s="52"/>
      <c r="F1522" s="52"/>
      <c r="G1522" s="52"/>
      <c r="H1522" s="30"/>
      <c r="I1522" s="31"/>
    </row>
    <row r="1523" spans="1:9" ht="15.75" x14ac:dyDescent="0.25">
      <c r="A1523" s="27"/>
      <c r="B1523" s="20"/>
      <c r="C1523" s="88" t="s">
        <v>1220</v>
      </c>
      <c r="D1523" s="66"/>
      <c r="E1523" s="52"/>
      <c r="F1523" s="52"/>
      <c r="G1523" s="52"/>
      <c r="H1523" s="30"/>
      <c r="I1523" s="31"/>
    </row>
    <row r="1524" spans="1:9" ht="31.5" x14ac:dyDescent="0.25">
      <c r="A1524" s="6">
        <f>A1521 + 1</f>
        <v>1143</v>
      </c>
      <c r="B1524" s="5"/>
      <c r="C1524" s="11">
        <v>104</v>
      </c>
      <c r="D1524" s="12" t="s">
        <v>1221</v>
      </c>
      <c r="E1524" s="9">
        <v>10.97</v>
      </c>
      <c r="F1524" s="9">
        <v>2.19</v>
      </c>
      <c r="G1524" s="9">
        <v>13.16</v>
      </c>
      <c r="H1524" s="5" t="s">
        <v>13</v>
      </c>
      <c r="I1524" s="7" t="s">
        <v>1208</v>
      </c>
    </row>
    <row r="1525" spans="1:9" ht="31.5" x14ac:dyDescent="0.25">
      <c r="A1525" s="6">
        <f>A1524 + 1</f>
        <v>1144</v>
      </c>
      <c r="B1525" s="5"/>
      <c r="C1525" s="11">
        <v>104</v>
      </c>
      <c r="D1525" s="12" t="s">
        <v>1222</v>
      </c>
      <c r="E1525" s="9">
        <v>9.64</v>
      </c>
      <c r="F1525" s="9">
        <v>1.93</v>
      </c>
      <c r="G1525" s="9">
        <v>11.57</v>
      </c>
      <c r="H1525" s="5" t="s">
        <v>13</v>
      </c>
      <c r="I1525" s="7" t="s">
        <v>1208</v>
      </c>
    </row>
    <row r="1526" spans="1:9" ht="31.5" x14ac:dyDescent="0.25">
      <c r="A1526" s="6">
        <f>A1525 + 1</f>
        <v>1145</v>
      </c>
      <c r="B1526" s="5"/>
      <c r="C1526" s="11">
        <v>104</v>
      </c>
      <c r="D1526" s="12" t="s">
        <v>1223</v>
      </c>
      <c r="E1526" s="9">
        <v>8.68</v>
      </c>
      <c r="F1526" s="9">
        <v>1.74</v>
      </c>
      <c r="G1526" s="9">
        <v>10.42</v>
      </c>
      <c r="H1526" s="5" t="s">
        <v>13</v>
      </c>
      <c r="I1526" s="7" t="s">
        <v>1208</v>
      </c>
    </row>
    <row r="1527" spans="1:9" ht="31.5" x14ac:dyDescent="0.25">
      <c r="A1527" s="6">
        <f>A1526 + 1</f>
        <v>1146</v>
      </c>
      <c r="B1527" s="5"/>
      <c r="C1527" s="11">
        <v>104</v>
      </c>
      <c r="D1527" s="12" t="s">
        <v>1224</v>
      </c>
      <c r="E1527" s="9">
        <v>7.25</v>
      </c>
      <c r="F1527" s="9">
        <v>1.45</v>
      </c>
      <c r="G1527" s="9">
        <v>8.6999999999999993</v>
      </c>
      <c r="H1527" s="5" t="s">
        <v>13</v>
      </c>
      <c r="I1527" s="7" t="s">
        <v>1208</v>
      </c>
    </row>
    <row r="1528" spans="1:9" ht="31.5" x14ac:dyDescent="0.25">
      <c r="A1528" s="6">
        <f>A1527 + 1</f>
        <v>1147</v>
      </c>
      <c r="B1528" s="5"/>
      <c r="C1528" s="11">
        <v>104</v>
      </c>
      <c r="D1528" s="12" t="s">
        <v>1225</v>
      </c>
      <c r="E1528" s="9">
        <v>5.93</v>
      </c>
      <c r="F1528" s="9">
        <v>1.19</v>
      </c>
      <c r="G1528" s="9">
        <v>7.12</v>
      </c>
      <c r="H1528" s="5" t="s">
        <v>13</v>
      </c>
      <c r="I1528" s="7" t="s">
        <v>1208</v>
      </c>
    </row>
    <row r="1529" spans="1:9" ht="15.75" x14ac:dyDescent="0.25">
      <c r="A1529" s="27"/>
      <c r="B1529" s="20"/>
      <c r="C1529" s="88" t="s">
        <v>1226</v>
      </c>
      <c r="D1529" s="66"/>
      <c r="E1529" s="52"/>
      <c r="F1529" s="52"/>
      <c r="G1529" s="52"/>
      <c r="H1529" s="30"/>
      <c r="I1529" s="31"/>
    </row>
    <row r="1530" spans="1:9" ht="31.5" x14ac:dyDescent="0.25">
      <c r="A1530" s="6">
        <f>A1528 + 1</f>
        <v>1148</v>
      </c>
      <c r="B1530" s="5"/>
      <c r="C1530" s="11">
        <v>104</v>
      </c>
      <c r="D1530" s="12" t="s">
        <v>1227</v>
      </c>
      <c r="E1530" s="9">
        <v>9.26</v>
      </c>
      <c r="F1530" s="9">
        <v>1.85</v>
      </c>
      <c r="G1530" s="9">
        <v>11.11</v>
      </c>
      <c r="H1530" s="5" t="s">
        <v>13</v>
      </c>
      <c r="I1530" s="7" t="s">
        <v>1208</v>
      </c>
    </row>
    <row r="1531" spans="1:9" ht="31.5" x14ac:dyDescent="0.25">
      <c r="A1531" s="6">
        <f>A1530 + 1</f>
        <v>1149</v>
      </c>
      <c r="B1531" s="5"/>
      <c r="C1531" s="11">
        <v>104</v>
      </c>
      <c r="D1531" s="12" t="s">
        <v>1228</v>
      </c>
      <c r="E1531" s="9">
        <v>8.08</v>
      </c>
      <c r="F1531" s="9">
        <v>1.62</v>
      </c>
      <c r="G1531" s="9">
        <v>9.6999999999999993</v>
      </c>
      <c r="H1531" s="5" t="s">
        <v>13</v>
      </c>
      <c r="I1531" s="7" t="s">
        <v>1208</v>
      </c>
    </row>
    <row r="1532" spans="1:9" ht="31.5" x14ac:dyDescent="0.25">
      <c r="A1532" s="6">
        <f>A1531 + 1</f>
        <v>1150</v>
      </c>
      <c r="B1532" s="5"/>
      <c r="C1532" s="11">
        <v>104</v>
      </c>
      <c r="D1532" s="12" t="s">
        <v>1229</v>
      </c>
      <c r="E1532" s="9">
        <v>6.71</v>
      </c>
      <c r="F1532" s="9">
        <v>1.34</v>
      </c>
      <c r="G1532" s="9">
        <v>8.0500000000000007</v>
      </c>
      <c r="H1532" s="5" t="s">
        <v>13</v>
      </c>
      <c r="I1532" s="7" t="s">
        <v>1208</v>
      </c>
    </row>
    <row r="1533" spans="1:9" ht="31.5" x14ac:dyDescent="0.25">
      <c r="A1533" s="6">
        <f>A1532 + 1</f>
        <v>1151</v>
      </c>
      <c r="B1533" s="5"/>
      <c r="C1533" s="11">
        <v>104</v>
      </c>
      <c r="D1533" s="12" t="s">
        <v>1230</v>
      </c>
      <c r="E1533" s="9">
        <v>5.43</v>
      </c>
      <c r="F1533" s="9">
        <v>1.0900000000000001</v>
      </c>
      <c r="G1533" s="9">
        <v>6.52</v>
      </c>
      <c r="H1533" s="5" t="s">
        <v>13</v>
      </c>
      <c r="I1533" s="7" t="s">
        <v>1208</v>
      </c>
    </row>
    <row r="1534" spans="1:9" ht="31.5" x14ac:dyDescent="0.25">
      <c r="A1534" s="6">
        <f>A1533 + 1</f>
        <v>1152</v>
      </c>
      <c r="B1534" s="5"/>
      <c r="C1534" s="11">
        <v>104</v>
      </c>
      <c r="D1534" s="12" t="s">
        <v>1231</v>
      </c>
      <c r="E1534" s="9">
        <v>4.26</v>
      </c>
      <c r="F1534" s="9">
        <v>0.85</v>
      </c>
      <c r="G1534" s="9">
        <v>5.1100000000000003</v>
      </c>
      <c r="H1534" s="5" t="s">
        <v>13</v>
      </c>
      <c r="I1534" s="7" t="s">
        <v>1208</v>
      </c>
    </row>
    <row r="1535" spans="1:9" ht="15.75" x14ac:dyDescent="0.25">
      <c r="A1535" s="67" t="s">
        <v>1232</v>
      </c>
      <c r="B1535" s="65"/>
      <c r="C1535" s="65"/>
      <c r="D1535" s="66"/>
      <c r="E1535" s="52"/>
      <c r="F1535" s="52"/>
      <c r="G1535" s="52"/>
      <c r="H1535" s="12"/>
      <c r="I1535" s="15"/>
    </row>
    <row r="1536" spans="1:9" ht="15.75" x14ac:dyDescent="0.25">
      <c r="A1536" s="27"/>
      <c r="B1536" s="20"/>
      <c r="C1536" s="88" t="s">
        <v>1233</v>
      </c>
      <c r="D1536" s="66"/>
      <c r="E1536" s="52"/>
      <c r="F1536" s="52"/>
      <c r="G1536" s="52"/>
      <c r="H1536" s="30"/>
      <c r="I1536" s="31"/>
    </row>
    <row r="1537" spans="1:17" ht="31.5" x14ac:dyDescent="0.25">
      <c r="A1537" s="6">
        <f>A1534 + 1</f>
        <v>1153</v>
      </c>
      <c r="B1537" s="5"/>
      <c r="C1537" s="11">
        <v>104</v>
      </c>
      <c r="D1537" s="12" t="s">
        <v>1234</v>
      </c>
      <c r="E1537" s="9">
        <v>0.97</v>
      </c>
      <c r="F1537" s="9">
        <v>0.2</v>
      </c>
      <c r="G1537" s="9">
        <v>1.17</v>
      </c>
      <c r="H1537" s="5" t="s">
        <v>13</v>
      </c>
      <c r="I1537" s="7" t="s">
        <v>1208</v>
      </c>
    </row>
    <row r="1538" spans="1:17" ht="31.5" x14ac:dyDescent="0.25">
      <c r="A1538" s="6">
        <f>A1537 + 1</f>
        <v>1154</v>
      </c>
      <c r="B1538" s="5"/>
      <c r="C1538" s="11">
        <v>104</v>
      </c>
      <c r="D1538" s="12" t="s">
        <v>1235</v>
      </c>
      <c r="E1538" s="9">
        <v>0.95</v>
      </c>
      <c r="F1538" s="9">
        <v>0.19</v>
      </c>
      <c r="G1538" s="9">
        <v>1.1399999999999999</v>
      </c>
      <c r="H1538" s="5" t="s">
        <v>13</v>
      </c>
      <c r="I1538" s="7" t="s">
        <v>1208</v>
      </c>
    </row>
    <row r="1539" spans="1:17" ht="31.5" x14ac:dyDescent="0.25">
      <c r="A1539" s="6">
        <f>A1538 + 1</f>
        <v>1155</v>
      </c>
      <c r="B1539" s="5"/>
      <c r="C1539" s="11">
        <v>104</v>
      </c>
      <c r="D1539" s="12" t="s">
        <v>1236</v>
      </c>
      <c r="E1539" s="9">
        <v>0.83</v>
      </c>
      <c r="F1539" s="9">
        <v>0.16</v>
      </c>
      <c r="G1539" s="9">
        <v>0.99</v>
      </c>
      <c r="H1539" s="5" t="s">
        <v>13</v>
      </c>
      <c r="I1539" s="7" t="s">
        <v>1208</v>
      </c>
    </row>
    <row r="1540" spans="1:17" ht="31.5" x14ac:dyDescent="0.25">
      <c r="A1540" s="6">
        <f>A1539 + 1</f>
        <v>1156</v>
      </c>
      <c r="B1540" s="5"/>
      <c r="C1540" s="11">
        <v>104</v>
      </c>
      <c r="D1540" s="12" t="s">
        <v>1237</v>
      </c>
      <c r="E1540" s="9">
        <v>0.69</v>
      </c>
      <c r="F1540" s="9">
        <v>0.14000000000000001</v>
      </c>
      <c r="G1540" s="9">
        <v>0.83</v>
      </c>
      <c r="H1540" s="5" t="s">
        <v>13</v>
      </c>
      <c r="I1540" s="7" t="s">
        <v>1208</v>
      </c>
    </row>
    <row r="1541" spans="1:17" ht="31.5" x14ac:dyDescent="0.25">
      <c r="A1541" s="6">
        <f>A1540 + 1</f>
        <v>1157</v>
      </c>
      <c r="B1541" s="5"/>
      <c r="C1541" s="11">
        <v>104</v>
      </c>
      <c r="D1541" s="12" t="s">
        <v>1238</v>
      </c>
      <c r="E1541" s="9">
        <v>0.68</v>
      </c>
      <c r="F1541" s="9">
        <v>0.13</v>
      </c>
      <c r="G1541" s="9">
        <v>0.81</v>
      </c>
      <c r="H1541" s="5" t="s">
        <v>13</v>
      </c>
      <c r="I1541" s="7" t="s">
        <v>1208</v>
      </c>
      <c r="J1541" s="6"/>
      <c r="K1541" s="11"/>
      <c r="L1541" s="8"/>
      <c r="M1541" s="9"/>
      <c r="N1541" s="9"/>
      <c r="O1541" s="9"/>
      <c r="P1541" s="5"/>
      <c r="Q1541" s="7"/>
    </row>
    <row r="1542" spans="1:17" ht="15.75" x14ac:dyDescent="0.25">
      <c r="A1542" s="6"/>
      <c r="B1542" s="5"/>
      <c r="C1542" s="44" t="s">
        <v>1197</v>
      </c>
      <c r="D1542" s="12"/>
      <c r="E1542" s="9"/>
      <c r="F1542" s="9"/>
      <c r="G1542" s="9"/>
      <c r="H1542" s="5"/>
      <c r="I1542" s="6"/>
    </row>
    <row r="1543" spans="1:17" ht="63" x14ac:dyDescent="0.25">
      <c r="A1543" s="6">
        <f>A1541 + 1</f>
        <v>1158</v>
      </c>
      <c r="B1543" s="5"/>
      <c r="C1543" s="11">
        <v>104</v>
      </c>
      <c r="D1543" s="12" t="s">
        <v>1239</v>
      </c>
      <c r="E1543" s="9">
        <v>0.88</v>
      </c>
      <c r="F1543" s="9">
        <v>0.17</v>
      </c>
      <c r="G1543" s="9">
        <v>1.05</v>
      </c>
      <c r="H1543" s="5" t="s">
        <v>13</v>
      </c>
      <c r="I1543" s="7" t="s">
        <v>1208</v>
      </c>
    </row>
    <row r="1544" spans="1:17" ht="31.5" x14ac:dyDescent="0.25">
      <c r="A1544" s="6">
        <f>A1543 + 1</f>
        <v>1159</v>
      </c>
      <c r="B1544" s="5"/>
      <c r="C1544" s="11">
        <v>104</v>
      </c>
      <c r="D1544" s="12" t="s">
        <v>1240</v>
      </c>
      <c r="E1544" s="9">
        <v>0.83</v>
      </c>
      <c r="F1544" s="9">
        <v>0.16</v>
      </c>
      <c r="G1544" s="9">
        <v>0.99</v>
      </c>
      <c r="H1544" s="5" t="s">
        <v>13</v>
      </c>
      <c r="I1544" s="7" t="s">
        <v>1208</v>
      </c>
    </row>
    <row r="1545" spans="1:17" ht="31.5" x14ac:dyDescent="0.25">
      <c r="A1545" s="6">
        <f>A1544 + 1</f>
        <v>1160</v>
      </c>
      <c r="B1545" s="5"/>
      <c r="C1545" s="11">
        <v>104</v>
      </c>
      <c r="D1545" s="12" t="s">
        <v>1241</v>
      </c>
      <c r="E1545" s="9">
        <v>0.69</v>
      </c>
      <c r="F1545" s="9">
        <v>0.14000000000000001</v>
      </c>
      <c r="G1545" s="9">
        <v>0.83</v>
      </c>
      <c r="H1545" s="5" t="s">
        <v>13</v>
      </c>
      <c r="I1545" s="7" t="s">
        <v>1208</v>
      </c>
    </row>
    <row r="1546" spans="1:17" ht="31.5" x14ac:dyDescent="0.25">
      <c r="A1546" s="6">
        <f>A1545 + 1</f>
        <v>1161</v>
      </c>
      <c r="B1546" s="5"/>
      <c r="C1546" s="11">
        <v>104</v>
      </c>
      <c r="D1546" s="12" t="s">
        <v>1242</v>
      </c>
      <c r="E1546" s="9">
        <v>0.68</v>
      </c>
      <c r="F1546" s="9">
        <v>0.13</v>
      </c>
      <c r="G1546" s="9">
        <v>0.81</v>
      </c>
      <c r="H1546" s="5" t="s">
        <v>13</v>
      </c>
      <c r="I1546" s="7" t="s">
        <v>1208</v>
      </c>
    </row>
    <row r="1547" spans="1:17" ht="31.5" x14ac:dyDescent="0.25">
      <c r="A1547" s="6">
        <f>A1546 + 1</f>
        <v>1162</v>
      </c>
      <c r="B1547" s="5"/>
      <c r="C1547" s="11">
        <v>104</v>
      </c>
      <c r="D1547" s="12" t="s">
        <v>1243</v>
      </c>
      <c r="E1547" s="9">
        <v>0.6</v>
      </c>
      <c r="F1547" s="9">
        <v>0.12</v>
      </c>
      <c r="G1547" s="9">
        <v>0.72</v>
      </c>
      <c r="H1547" s="5" t="s">
        <v>13</v>
      </c>
      <c r="I1547" s="7" t="s">
        <v>1208</v>
      </c>
    </row>
    <row r="1548" spans="1:17" ht="15.75" x14ac:dyDescent="0.25">
      <c r="A1548" s="67" t="s">
        <v>1244</v>
      </c>
      <c r="B1548" s="65"/>
      <c r="C1548" s="65"/>
      <c r="D1548" s="66"/>
      <c r="E1548" s="52"/>
      <c r="F1548" s="52"/>
      <c r="G1548" s="52"/>
      <c r="H1548" s="12"/>
      <c r="I1548" s="15"/>
    </row>
    <row r="1549" spans="1:17" ht="47.25" x14ac:dyDescent="0.25">
      <c r="A1549" s="6">
        <f>A1547 + 1</f>
        <v>1163</v>
      </c>
      <c r="B1549" s="5"/>
      <c r="C1549" s="11">
        <v>104</v>
      </c>
      <c r="D1549" s="12" t="s">
        <v>1245</v>
      </c>
      <c r="E1549" s="9">
        <v>6.96</v>
      </c>
      <c r="F1549" s="9">
        <v>1.39</v>
      </c>
      <c r="G1549" s="9">
        <v>8.35</v>
      </c>
      <c r="H1549" s="5" t="s">
        <v>13</v>
      </c>
      <c r="I1549" s="7" t="s">
        <v>1208</v>
      </c>
    </row>
    <row r="1550" spans="1:17" ht="15.75" x14ac:dyDescent="0.25">
      <c r="A1550" s="67" t="s">
        <v>1246</v>
      </c>
      <c r="B1550" s="65"/>
      <c r="C1550" s="65"/>
      <c r="D1550" s="66"/>
      <c r="E1550" s="52"/>
      <c r="F1550" s="52"/>
      <c r="G1550" s="52"/>
      <c r="H1550" s="12"/>
      <c r="I1550" s="15"/>
    </row>
    <row r="1551" spans="1:17" ht="15.75" x14ac:dyDescent="0.25">
      <c r="A1551" s="27"/>
      <c r="B1551" s="88" t="s">
        <v>1247</v>
      </c>
      <c r="C1551" s="65"/>
      <c r="D1551" s="66"/>
      <c r="E1551" s="52"/>
      <c r="F1551" s="52"/>
      <c r="G1551" s="52"/>
      <c r="H1551" s="30"/>
      <c r="I1551" s="31"/>
    </row>
    <row r="1552" spans="1:17" ht="15.75" x14ac:dyDescent="0.25">
      <c r="B1552" s="20"/>
      <c r="C1552" s="88" t="s">
        <v>1248</v>
      </c>
      <c r="D1552" s="66"/>
      <c r="E1552" s="52"/>
      <c r="F1552" s="52"/>
      <c r="G1552" s="52"/>
      <c r="H1552" s="30"/>
      <c r="I1552" s="31"/>
    </row>
    <row r="1553" spans="1:9" ht="47.25" x14ac:dyDescent="0.25">
      <c r="A1553" s="6">
        <f>A1549 + 1</f>
        <v>1164</v>
      </c>
      <c r="B1553" s="5"/>
      <c r="C1553" s="11">
        <v>104</v>
      </c>
      <c r="D1553" s="12" t="s">
        <v>1249</v>
      </c>
      <c r="E1553" s="9">
        <v>6.06</v>
      </c>
      <c r="F1553" s="9">
        <v>1.21</v>
      </c>
      <c r="G1553" s="9">
        <v>7.27</v>
      </c>
      <c r="H1553" s="5" t="s">
        <v>13</v>
      </c>
      <c r="I1553" s="7" t="s">
        <v>1250</v>
      </c>
    </row>
    <row r="1554" spans="1:9" ht="47.25" x14ac:dyDescent="0.25">
      <c r="A1554" s="6">
        <f>A1553 + 1</f>
        <v>1165</v>
      </c>
      <c r="B1554" s="5"/>
      <c r="C1554" s="11">
        <v>104</v>
      </c>
      <c r="D1554" s="12" t="s">
        <v>1251</v>
      </c>
      <c r="E1554" s="9">
        <v>5.43</v>
      </c>
      <c r="F1554" s="9">
        <v>1.0900000000000001</v>
      </c>
      <c r="G1554" s="9">
        <v>6.52</v>
      </c>
      <c r="H1554" s="5" t="s">
        <v>13</v>
      </c>
      <c r="I1554" s="7" t="s">
        <v>1250</v>
      </c>
    </row>
    <row r="1555" spans="1:9" ht="47.25" x14ac:dyDescent="0.25">
      <c r="A1555" s="6">
        <f>A1554 + 1</f>
        <v>1166</v>
      </c>
      <c r="B1555" s="5"/>
      <c r="C1555" s="11">
        <v>104</v>
      </c>
      <c r="D1555" s="12" t="s">
        <v>1252</v>
      </c>
      <c r="E1555" s="9">
        <v>5.43</v>
      </c>
      <c r="F1555" s="9">
        <v>1.0900000000000001</v>
      </c>
      <c r="G1555" s="9">
        <v>6.52</v>
      </c>
      <c r="H1555" s="5" t="s">
        <v>13</v>
      </c>
      <c r="I1555" s="7" t="s">
        <v>1250</v>
      </c>
    </row>
    <row r="1556" spans="1:9" ht="47.25" x14ac:dyDescent="0.25">
      <c r="A1556" s="6">
        <f>A1555 + 1</f>
        <v>1167</v>
      </c>
      <c r="B1556" s="5"/>
      <c r="C1556" s="11">
        <v>104</v>
      </c>
      <c r="D1556" s="12" t="s">
        <v>1253</v>
      </c>
      <c r="E1556" s="9">
        <v>4.8099999999999996</v>
      </c>
      <c r="F1556" s="9">
        <v>0.96</v>
      </c>
      <c r="G1556" s="9">
        <v>5.77</v>
      </c>
      <c r="H1556" s="5" t="s">
        <v>13</v>
      </c>
      <c r="I1556" s="7" t="s">
        <v>1250</v>
      </c>
    </row>
    <row r="1557" spans="1:9" ht="47.25" x14ac:dyDescent="0.25">
      <c r="A1557" s="6">
        <f>A1556 + 1</f>
        <v>1168</v>
      </c>
      <c r="B1557" s="5"/>
      <c r="C1557" s="11">
        <v>104</v>
      </c>
      <c r="D1557" s="12" t="s">
        <v>1254</v>
      </c>
      <c r="E1557" s="9">
        <v>4.26</v>
      </c>
      <c r="F1557" s="9">
        <v>0.85</v>
      </c>
      <c r="G1557" s="9">
        <v>5.1100000000000003</v>
      </c>
      <c r="H1557" s="5" t="s">
        <v>13</v>
      </c>
      <c r="I1557" s="7" t="s">
        <v>1250</v>
      </c>
    </row>
    <row r="1558" spans="1:9" ht="15.75" x14ac:dyDescent="0.25">
      <c r="A1558" s="27"/>
      <c r="B1558" s="20"/>
      <c r="C1558" s="88" t="s">
        <v>1255</v>
      </c>
      <c r="D1558" s="66"/>
      <c r="E1558" s="52"/>
      <c r="F1558" s="52"/>
      <c r="G1558" s="52"/>
      <c r="H1558" s="30"/>
      <c r="I1558" s="31"/>
    </row>
    <row r="1559" spans="1:9" ht="47.25" x14ac:dyDescent="0.25">
      <c r="A1559" s="6">
        <f>A1557 + 1</f>
        <v>1169</v>
      </c>
      <c r="B1559" s="5"/>
      <c r="C1559" s="11">
        <v>104</v>
      </c>
      <c r="D1559" s="12" t="s">
        <v>1256</v>
      </c>
      <c r="E1559" s="9">
        <v>12.64</v>
      </c>
      <c r="F1559" s="9">
        <v>2.5299999999999998</v>
      </c>
      <c r="G1559" s="9">
        <v>15.17</v>
      </c>
      <c r="H1559" s="5" t="s">
        <v>13</v>
      </c>
      <c r="I1559" s="7" t="s">
        <v>1250</v>
      </c>
    </row>
    <row r="1560" spans="1:9" ht="47.25" x14ac:dyDescent="0.25">
      <c r="A1560" s="6">
        <f>A1559 + 1</f>
        <v>1170</v>
      </c>
      <c r="B1560" s="5"/>
      <c r="C1560" s="11">
        <v>104</v>
      </c>
      <c r="D1560" s="12" t="s">
        <v>1257</v>
      </c>
      <c r="E1560" s="9">
        <v>11.44</v>
      </c>
      <c r="F1560" s="9">
        <v>2.29</v>
      </c>
      <c r="G1560" s="9">
        <v>13.73</v>
      </c>
      <c r="H1560" s="5" t="s">
        <v>13</v>
      </c>
      <c r="I1560" s="7" t="s">
        <v>1250</v>
      </c>
    </row>
    <row r="1561" spans="1:9" ht="47.25" x14ac:dyDescent="0.25">
      <c r="A1561" s="6">
        <f>A1560 + 1</f>
        <v>1171</v>
      </c>
      <c r="B1561" s="5"/>
      <c r="C1561" s="11">
        <v>104</v>
      </c>
      <c r="D1561" s="12" t="s">
        <v>1258</v>
      </c>
      <c r="E1561" s="9">
        <v>10.78</v>
      </c>
      <c r="F1561" s="9">
        <v>2.16</v>
      </c>
      <c r="G1561" s="9">
        <v>12.94</v>
      </c>
      <c r="H1561" s="5" t="s">
        <v>13</v>
      </c>
      <c r="I1561" s="7" t="s">
        <v>1250</v>
      </c>
    </row>
    <row r="1562" spans="1:9" ht="47.25" x14ac:dyDescent="0.25">
      <c r="A1562" s="6">
        <f>A1561 + 1</f>
        <v>1172</v>
      </c>
      <c r="B1562" s="5"/>
      <c r="C1562" s="11">
        <v>104</v>
      </c>
      <c r="D1562" s="12" t="s">
        <v>1259</v>
      </c>
      <c r="E1562" s="9">
        <v>9.64</v>
      </c>
      <c r="F1562" s="9">
        <v>1.93</v>
      </c>
      <c r="G1562" s="9">
        <v>11.57</v>
      </c>
      <c r="H1562" s="5" t="s">
        <v>13</v>
      </c>
      <c r="I1562" s="7" t="s">
        <v>1250</v>
      </c>
    </row>
    <row r="1563" spans="1:9" ht="47.25" x14ac:dyDescent="0.25">
      <c r="A1563" s="6">
        <f>A1562 + 1</f>
        <v>1173</v>
      </c>
      <c r="B1563" s="5"/>
      <c r="C1563" s="11">
        <v>104</v>
      </c>
      <c r="D1563" s="12" t="s">
        <v>1260</v>
      </c>
      <c r="E1563" s="9">
        <v>8.43</v>
      </c>
      <c r="F1563" s="9">
        <v>1.68</v>
      </c>
      <c r="G1563" s="9">
        <v>10.11</v>
      </c>
      <c r="H1563" s="5" t="s">
        <v>13</v>
      </c>
      <c r="I1563" s="7" t="s">
        <v>1250</v>
      </c>
    </row>
    <row r="1564" spans="1:9" ht="15.75" x14ac:dyDescent="0.25">
      <c r="A1564" s="27"/>
      <c r="B1564" s="20"/>
      <c r="C1564" s="88" t="s">
        <v>1261</v>
      </c>
      <c r="D1564" s="66"/>
      <c r="E1564" s="52"/>
      <c r="F1564" s="52"/>
      <c r="G1564" s="52"/>
      <c r="H1564" s="30"/>
      <c r="I1564" s="31"/>
    </row>
    <row r="1565" spans="1:9" ht="47.25" x14ac:dyDescent="0.25">
      <c r="A1565" s="6">
        <f>A1563 + 1</f>
        <v>1174</v>
      </c>
      <c r="B1565" s="5"/>
      <c r="C1565" s="11">
        <v>104</v>
      </c>
      <c r="D1565" s="12" t="s">
        <v>1262</v>
      </c>
      <c r="E1565" s="9">
        <v>18.649999999999999</v>
      </c>
      <c r="F1565" s="9">
        <v>3.73</v>
      </c>
      <c r="G1565" s="9">
        <v>22.38</v>
      </c>
      <c r="H1565" s="5" t="s">
        <v>13</v>
      </c>
      <c r="I1565" s="7" t="s">
        <v>1250</v>
      </c>
    </row>
    <row r="1566" spans="1:9" ht="47.25" x14ac:dyDescent="0.25">
      <c r="A1566" s="6">
        <f>A1565 + 1</f>
        <v>1175</v>
      </c>
      <c r="B1566" s="5"/>
      <c r="C1566" s="11">
        <v>104</v>
      </c>
      <c r="D1566" s="12" t="s">
        <v>1263</v>
      </c>
      <c r="E1566" s="9">
        <v>16.78</v>
      </c>
      <c r="F1566" s="9">
        <v>3.36</v>
      </c>
      <c r="G1566" s="9">
        <v>20.14</v>
      </c>
      <c r="H1566" s="5" t="s">
        <v>13</v>
      </c>
      <c r="I1566" s="7" t="s">
        <v>1250</v>
      </c>
    </row>
    <row r="1567" spans="1:9" ht="47.25" x14ac:dyDescent="0.25">
      <c r="A1567" s="6">
        <f>A1566 + 1</f>
        <v>1176</v>
      </c>
      <c r="B1567" s="5"/>
      <c r="C1567" s="11">
        <v>104</v>
      </c>
      <c r="D1567" s="12" t="s">
        <v>1264</v>
      </c>
      <c r="E1567" s="9">
        <v>15.67</v>
      </c>
      <c r="F1567" s="9">
        <v>3.13</v>
      </c>
      <c r="G1567" s="9">
        <v>18.8</v>
      </c>
      <c r="H1567" s="5" t="s">
        <v>13</v>
      </c>
      <c r="I1567" s="7" t="s">
        <v>1250</v>
      </c>
    </row>
    <row r="1568" spans="1:9" ht="47.25" x14ac:dyDescent="0.25">
      <c r="A1568" s="6">
        <f>A1567 + 1</f>
        <v>1177</v>
      </c>
      <c r="B1568" s="5"/>
      <c r="C1568" s="11">
        <v>104</v>
      </c>
      <c r="D1568" s="12" t="s">
        <v>1265</v>
      </c>
      <c r="E1568" s="9">
        <v>14.44</v>
      </c>
      <c r="F1568" s="9">
        <v>2.89</v>
      </c>
      <c r="G1568" s="9">
        <v>17.329999999999998</v>
      </c>
      <c r="H1568" s="5" t="s">
        <v>13</v>
      </c>
      <c r="I1568" s="7" t="s">
        <v>1250</v>
      </c>
    </row>
    <row r="1569" spans="1:9" ht="47.25" x14ac:dyDescent="0.25">
      <c r="A1569" s="6">
        <f>A1568 + 1</f>
        <v>1178</v>
      </c>
      <c r="B1569" s="5"/>
      <c r="C1569" s="11">
        <v>104</v>
      </c>
      <c r="D1569" s="12" t="s">
        <v>1266</v>
      </c>
      <c r="E1569" s="9">
        <v>12.64</v>
      </c>
      <c r="F1569" s="9">
        <v>2.5299999999999998</v>
      </c>
      <c r="G1569" s="9">
        <v>15.17</v>
      </c>
      <c r="H1569" s="5" t="s">
        <v>13</v>
      </c>
      <c r="I1569" s="7" t="s">
        <v>1250</v>
      </c>
    </row>
    <row r="1570" spans="1:9" ht="15.75" x14ac:dyDescent="0.25">
      <c r="A1570" s="27"/>
      <c r="B1570" s="20"/>
      <c r="C1570" s="88" t="s">
        <v>1267</v>
      </c>
      <c r="D1570" s="66"/>
      <c r="E1570" s="52"/>
      <c r="F1570" s="52"/>
      <c r="G1570" s="52"/>
      <c r="H1570" s="30"/>
      <c r="I1570" s="31"/>
    </row>
    <row r="1571" spans="1:9" ht="47.25" x14ac:dyDescent="0.25">
      <c r="A1571" s="6">
        <f>A1569 + 1</f>
        <v>1179</v>
      </c>
      <c r="B1571" s="5"/>
      <c r="C1571" s="11">
        <v>104</v>
      </c>
      <c r="D1571" s="12" t="s">
        <v>1268</v>
      </c>
      <c r="E1571" s="9">
        <v>25.26</v>
      </c>
      <c r="F1571" s="9">
        <v>5.05</v>
      </c>
      <c r="G1571" s="9">
        <v>30.31</v>
      </c>
      <c r="H1571" s="5" t="s">
        <v>13</v>
      </c>
      <c r="I1571" s="7" t="s">
        <v>1250</v>
      </c>
    </row>
    <row r="1572" spans="1:9" ht="47.25" x14ac:dyDescent="0.25">
      <c r="A1572" s="6">
        <f>A1571 + 1</f>
        <v>1180</v>
      </c>
      <c r="B1572" s="5"/>
      <c r="C1572" s="11">
        <v>104</v>
      </c>
      <c r="D1572" s="12" t="s">
        <v>1269</v>
      </c>
      <c r="E1572" s="9">
        <v>22.8</v>
      </c>
      <c r="F1572" s="9">
        <v>4.5599999999999996</v>
      </c>
      <c r="G1572" s="9">
        <v>27.36</v>
      </c>
      <c r="H1572" s="5" t="s">
        <v>13</v>
      </c>
      <c r="I1572" s="7" t="s">
        <v>1250</v>
      </c>
    </row>
    <row r="1573" spans="1:9" ht="47.25" x14ac:dyDescent="0.25">
      <c r="A1573" s="6">
        <f>A1572 + 1</f>
        <v>1181</v>
      </c>
      <c r="B1573" s="5"/>
      <c r="C1573" s="11">
        <v>104</v>
      </c>
      <c r="D1573" s="12" t="s">
        <v>1270</v>
      </c>
      <c r="E1573" s="9">
        <v>21.05</v>
      </c>
      <c r="F1573" s="9">
        <v>4.21</v>
      </c>
      <c r="G1573" s="9">
        <v>25.26</v>
      </c>
      <c r="H1573" s="5" t="s">
        <v>13</v>
      </c>
      <c r="I1573" s="7" t="s">
        <v>1250</v>
      </c>
    </row>
    <row r="1574" spans="1:9" ht="47.25" x14ac:dyDescent="0.25">
      <c r="A1574" s="6">
        <f>A1573 + 1</f>
        <v>1182</v>
      </c>
      <c r="B1574" s="5"/>
      <c r="C1574" s="11">
        <v>104</v>
      </c>
      <c r="D1574" s="12" t="s">
        <v>1271</v>
      </c>
      <c r="E1574" s="9">
        <v>18.649999999999999</v>
      </c>
      <c r="F1574" s="9">
        <v>3.73</v>
      </c>
      <c r="G1574" s="9">
        <v>22.38</v>
      </c>
      <c r="H1574" s="5" t="s">
        <v>13</v>
      </c>
      <c r="I1574" s="7" t="s">
        <v>1250</v>
      </c>
    </row>
    <row r="1575" spans="1:9" ht="47.25" x14ac:dyDescent="0.25">
      <c r="A1575" s="6">
        <f>A1574 + 1</f>
        <v>1183</v>
      </c>
      <c r="B1575" s="5"/>
      <c r="C1575" s="11">
        <v>104</v>
      </c>
      <c r="D1575" s="12" t="s">
        <v>1272</v>
      </c>
      <c r="E1575" s="9">
        <v>16.78</v>
      </c>
      <c r="F1575" s="9">
        <v>3.36</v>
      </c>
      <c r="G1575" s="9">
        <v>20.14</v>
      </c>
      <c r="H1575" s="5" t="s">
        <v>13</v>
      </c>
      <c r="I1575" s="7" t="s">
        <v>1250</v>
      </c>
    </row>
    <row r="1576" spans="1:9" ht="15.75" x14ac:dyDescent="0.25">
      <c r="A1576" s="27"/>
      <c r="B1576" s="20"/>
      <c r="C1576" s="88" t="s">
        <v>1273</v>
      </c>
      <c r="D1576" s="66"/>
      <c r="E1576" s="53"/>
      <c r="F1576" s="53"/>
      <c r="G1576" s="53"/>
      <c r="H1576" s="30"/>
      <c r="I1576" s="31"/>
    </row>
    <row r="1577" spans="1:9" ht="47.25" x14ac:dyDescent="0.25">
      <c r="A1577" s="6">
        <f>A1575 + 1</f>
        <v>1184</v>
      </c>
      <c r="B1577" s="5"/>
      <c r="C1577" s="11">
        <v>104</v>
      </c>
      <c r="D1577" s="12" t="s">
        <v>1274</v>
      </c>
      <c r="E1577" s="9">
        <v>31.78</v>
      </c>
      <c r="F1577" s="9">
        <v>6.36</v>
      </c>
      <c r="G1577" s="9">
        <v>38.14</v>
      </c>
      <c r="H1577" s="5" t="s">
        <v>13</v>
      </c>
      <c r="I1577" s="7" t="s">
        <v>1250</v>
      </c>
    </row>
    <row r="1578" spans="1:9" ht="47.25" x14ac:dyDescent="0.25">
      <c r="A1578" s="6">
        <f>A1577 + 1</f>
        <v>1185</v>
      </c>
      <c r="B1578" s="5"/>
      <c r="C1578" s="11">
        <v>104</v>
      </c>
      <c r="D1578" s="12" t="s">
        <v>1275</v>
      </c>
      <c r="E1578" s="9">
        <v>29.43</v>
      </c>
      <c r="F1578" s="9">
        <v>5.89</v>
      </c>
      <c r="G1578" s="9">
        <v>35.32</v>
      </c>
      <c r="H1578" s="5" t="s">
        <v>13</v>
      </c>
      <c r="I1578" s="7" t="s">
        <v>1250</v>
      </c>
    </row>
    <row r="1579" spans="1:9" ht="47.25" x14ac:dyDescent="0.25">
      <c r="A1579" s="6">
        <f>A1578 + 1</f>
        <v>1186</v>
      </c>
      <c r="B1579" s="5"/>
      <c r="C1579" s="11">
        <v>104</v>
      </c>
      <c r="D1579" s="12" t="s">
        <v>1276</v>
      </c>
      <c r="E1579" s="9">
        <v>25.26</v>
      </c>
      <c r="F1579" s="9">
        <v>5.05</v>
      </c>
      <c r="G1579" s="9">
        <v>30.31</v>
      </c>
      <c r="H1579" s="5" t="s">
        <v>13</v>
      </c>
      <c r="I1579" s="7" t="s">
        <v>1250</v>
      </c>
    </row>
    <row r="1580" spans="1:9" ht="47.25" x14ac:dyDescent="0.25">
      <c r="A1580" s="6">
        <f>A1579 + 1</f>
        <v>1187</v>
      </c>
      <c r="B1580" s="5"/>
      <c r="C1580" s="11">
        <v>104</v>
      </c>
      <c r="D1580" s="12" t="s">
        <v>1277</v>
      </c>
      <c r="E1580" s="9">
        <v>22.8</v>
      </c>
      <c r="F1580" s="9">
        <v>4.5599999999999996</v>
      </c>
      <c r="G1580" s="9">
        <v>27.36</v>
      </c>
      <c r="H1580" s="5" t="s">
        <v>13</v>
      </c>
      <c r="I1580" s="7" t="s">
        <v>1250</v>
      </c>
    </row>
    <row r="1581" spans="1:9" ht="47.25" x14ac:dyDescent="0.25">
      <c r="A1581" s="6">
        <f>A1580 + 1</f>
        <v>1188</v>
      </c>
      <c r="B1581" s="5"/>
      <c r="C1581" s="11">
        <v>104</v>
      </c>
      <c r="D1581" s="12" t="s">
        <v>1278</v>
      </c>
      <c r="E1581" s="9">
        <v>21.05</v>
      </c>
      <c r="F1581" s="9">
        <v>4.21</v>
      </c>
      <c r="G1581" s="9">
        <v>25.26</v>
      </c>
      <c r="H1581" s="5" t="s">
        <v>13</v>
      </c>
      <c r="I1581" s="7" t="s">
        <v>1250</v>
      </c>
    </row>
    <row r="1582" spans="1:9" ht="15.75" x14ac:dyDescent="0.25">
      <c r="A1582" s="27"/>
      <c r="B1582" s="88" t="s">
        <v>1279</v>
      </c>
      <c r="C1582" s="65"/>
      <c r="D1582" s="66"/>
      <c r="E1582" s="52"/>
      <c r="F1582" s="52"/>
      <c r="G1582" s="52"/>
      <c r="H1582" s="30"/>
      <c r="I1582" s="31"/>
    </row>
    <row r="1583" spans="1:9" ht="15.75" x14ac:dyDescent="0.25">
      <c r="A1583" s="27"/>
      <c r="B1583" s="20"/>
      <c r="C1583" s="88" t="s">
        <v>1280</v>
      </c>
      <c r="D1583" s="66"/>
      <c r="E1583" s="52"/>
      <c r="F1583" s="52"/>
      <c r="G1583" s="52"/>
      <c r="H1583" s="30"/>
      <c r="I1583" s="31"/>
    </row>
    <row r="1584" spans="1:9" ht="47.25" x14ac:dyDescent="0.25">
      <c r="A1584" s="6">
        <f>A1581 + 1</f>
        <v>1189</v>
      </c>
      <c r="B1584" s="5"/>
      <c r="C1584" s="11">
        <v>104</v>
      </c>
      <c r="D1584" s="12" t="s">
        <v>1281</v>
      </c>
      <c r="E1584" s="9">
        <v>25.26</v>
      </c>
      <c r="F1584" s="9">
        <v>5.05</v>
      </c>
      <c r="G1584" s="9">
        <v>30.31</v>
      </c>
      <c r="H1584" s="5" t="s">
        <v>13</v>
      </c>
      <c r="I1584" s="7" t="s">
        <v>1250</v>
      </c>
    </row>
    <row r="1585" spans="1:9" ht="47.25" x14ac:dyDescent="0.25">
      <c r="A1585" s="6">
        <f>A1584 + 1</f>
        <v>1190</v>
      </c>
      <c r="B1585" s="5"/>
      <c r="C1585" s="11">
        <v>104</v>
      </c>
      <c r="D1585" s="12" t="s">
        <v>1282</v>
      </c>
      <c r="E1585" s="9">
        <v>22.8</v>
      </c>
      <c r="F1585" s="9">
        <v>4.5599999999999996</v>
      </c>
      <c r="G1585" s="9">
        <v>27.36</v>
      </c>
      <c r="H1585" s="5" t="s">
        <v>13</v>
      </c>
      <c r="I1585" s="7" t="s">
        <v>1250</v>
      </c>
    </row>
    <row r="1586" spans="1:9" ht="47.25" x14ac:dyDescent="0.25">
      <c r="A1586" s="6">
        <f>A1585 + 1</f>
        <v>1191</v>
      </c>
      <c r="B1586" s="5"/>
      <c r="C1586" s="11">
        <v>104</v>
      </c>
      <c r="D1586" s="12" t="s">
        <v>1283</v>
      </c>
      <c r="E1586" s="9">
        <v>21.05</v>
      </c>
      <c r="F1586" s="9">
        <v>4.21</v>
      </c>
      <c r="G1586" s="9">
        <v>25.26</v>
      </c>
      <c r="H1586" s="5" t="s">
        <v>13</v>
      </c>
      <c r="I1586" s="7" t="s">
        <v>1250</v>
      </c>
    </row>
    <row r="1587" spans="1:9" ht="47.25" x14ac:dyDescent="0.25">
      <c r="A1587" s="6">
        <f>A1586 + 1</f>
        <v>1192</v>
      </c>
      <c r="B1587" s="5"/>
      <c r="C1587" s="11">
        <v>104</v>
      </c>
      <c r="D1587" s="12" t="s">
        <v>1284</v>
      </c>
      <c r="E1587" s="9">
        <v>18.649999999999999</v>
      </c>
      <c r="F1587" s="9">
        <v>3.73</v>
      </c>
      <c r="G1587" s="9">
        <v>22.38</v>
      </c>
      <c r="H1587" s="5" t="s">
        <v>13</v>
      </c>
      <c r="I1587" s="7" t="s">
        <v>1250</v>
      </c>
    </row>
    <row r="1588" spans="1:9" ht="47.25" x14ac:dyDescent="0.25">
      <c r="A1588" s="6">
        <f>A1587 + 1</f>
        <v>1193</v>
      </c>
      <c r="B1588" s="5"/>
      <c r="C1588" s="11">
        <v>104</v>
      </c>
      <c r="D1588" s="12" t="s">
        <v>1285</v>
      </c>
      <c r="E1588" s="9">
        <v>16.79</v>
      </c>
      <c r="F1588" s="9">
        <v>3.36</v>
      </c>
      <c r="G1588" s="9">
        <v>20.149999999999999</v>
      </c>
      <c r="H1588" s="5" t="s">
        <v>13</v>
      </c>
      <c r="I1588" s="7" t="s">
        <v>1250</v>
      </c>
    </row>
    <row r="1589" spans="1:9" ht="15.75" x14ac:dyDescent="0.25">
      <c r="A1589" s="27"/>
      <c r="B1589" s="20"/>
      <c r="C1589" s="88" t="s">
        <v>1286</v>
      </c>
      <c r="D1589" s="66"/>
      <c r="E1589" s="50"/>
      <c r="F1589" s="50"/>
      <c r="G1589" s="50"/>
      <c r="H1589" s="30"/>
      <c r="I1589" s="31"/>
    </row>
    <row r="1590" spans="1:9" ht="47.25" x14ac:dyDescent="0.25">
      <c r="A1590" s="6">
        <f>A1588 + 1</f>
        <v>1194</v>
      </c>
      <c r="B1590" s="5"/>
      <c r="C1590" s="11">
        <v>104</v>
      </c>
      <c r="D1590" s="12" t="s">
        <v>1287</v>
      </c>
      <c r="E1590" s="9">
        <v>37.85</v>
      </c>
      <c r="F1590" s="9">
        <v>7.57</v>
      </c>
      <c r="G1590" s="9">
        <v>45.42</v>
      </c>
      <c r="H1590" s="5" t="s">
        <v>13</v>
      </c>
      <c r="I1590" s="7" t="s">
        <v>1250</v>
      </c>
    </row>
    <row r="1591" spans="1:9" ht="47.25" x14ac:dyDescent="0.25">
      <c r="A1591" s="6">
        <f>A1590 + 1</f>
        <v>1195</v>
      </c>
      <c r="B1591" s="5"/>
      <c r="C1591" s="11">
        <v>104</v>
      </c>
      <c r="D1591" s="12" t="s">
        <v>1288</v>
      </c>
      <c r="E1591" s="9">
        <v>33.64</v>
      </c>
      <c r="F1591" s="9">
        <v>6.73</v>
      </c>
      <c r="G1591" s="9">
        <v>40.369999999999997</v>
      </c>
      <c r="H1591" s="5" t="s">
        <v>13</v>
      </c>
      <c r="I1591" s="7" t="s">
        <v>1250</v>
      </c>
    </row>
    <row r="1592" spans="1:9" ht="47.25" x14ac:dyDescent="0.25">
      <c r="A1592" s="6">
        <f>A1591 + 1</f>
        <v>1196</v>
      </c>
      <c r="B1592" s="5"/>
      <c r="C1592" s="11">
        <v>104</v>
      </c>
      <c r="D1592" s="12" t="s">
        <v>1289</v>
      </c>
      <c r="E1592" s="9">
        <v>31.78</v>
      </c>
      <c r="F1592" s="9">
        <v>6.36</v>
      </c>
      <c r="G1592" s="9">
        <v>38.14</v>
      </c>
      <c r="H1592" s="5" t="s">
        <v>13</v>
      </c>
      <c r="I1592" s="7" t="s">
        <v>1250</v>
      </c>
    </row>
    <row r="1593" spans="1:9" ht="47.25" x14ac:dyDescent="0.25">
      <c r="A1593" s="6">
        <f>A1592 + 1</f>
        <v>1197</v>
      </c>
      <c r="B1593" s="5"/>
      <c r="C1593" s="11">
        <v>104</v>
      </c>
      <c r="D1593" s="12" t="s">
        <v>1290</v>
      </c>
      <c r="E1593" s="9">
        <v>29.43</v>
      </c>
      <c r="F1593" s="9">
        <v>5.89</v>
      </c>
      <c r="G1593" s="9">
        <v>35.32</v>
      </c>
      <c r="H1593" s="5" t="s">
        <v>13</v>
      </c>
      <c r="I1593" s="7" t="s">
        <v>1250</v>
      </c>
    </row>
    <row r="1594" spans="1:9" ht="47.25" x14ac:dyDescent="0.25">
      <c r="A1594" s="6">
        <f>A1593 + 1</f>
        <v>1198</v>
      </c>
      <c r="B1594" s="5"/>
      <c r="C1594" s="11">
        <v>104</v>
      </c>
      <c r="D1594" s="12" t="s">
        <v>1291</v>
      </c>
      <c r="E1594" s="9">
        <v>25.26</v>
      </c>
      <c r="F1594" s="9">
        <v>5.05</v>
      </c>
      <c r="G1594" s="9">
        <v>30.31</v>
      </c>
      <c r="H1594" s="5" t="s">
        <v>13</v>
      </c>
      <c r="I1594" s="7" t="s">
        <v>1250</v>
      </c>
    </row>
    <row r="1595" spans="1:9" ht="15.75" x14ac:dyDescent="0.25">
      <c r="A1595" s="27"/>
      <c r="B1595" s="20"/>
      <c r="C1595" s="88" t="s">
        <v>1292</v>
      </c>
      <c r="D1595" s="66"/>
      <c r="E1595" s="52"/>
      <c r="F1595" s="52"/>
      <c r="G1595" s="52"/>
      <c r="H1595" s="30"/>
      <c r="I1595" s="31"/>
    </row>
    <row r="1596" spans="1:9" ht="47.25" x14ac:dyDescent="0.25">
      <c r="A1596" s="6">
        <f>A1594 + 1</f>
        <v>1199</v>
      </c>
      <c r="B1596" s="5"/>
      <c r="C1596" s="11">
        <v>104</v>
      </c>
      <c r="D1596" s="12" t="s">
        <v>1293</v>
      </c>
      <c r="E1596" s="9">
        <v>50.43</v>
      </c>
      <c r="F1596" s="9">
        <v>10.09</v>
      </c>
      <c r="G1596" s="9">
        <v>60.52</v>
      </c>
      <c r="H1596" s="5" t="s">
        <v>13</v>
      </c>
      <c r="I1596" s="7" t="s">
        <v>1250</v>
      </c>
    </row>
    <row r="1597" spans="1:9" ht="47.25" x14ac:dyDescent="0.25">
      <c r="A1597" s="6">
        <f>A1596 + 1</f>
        <v>1200</v>
      </c>
      <c r="B1597" s="5"/>
      <c r="C1597" s="11">
        <v>104</v>
      </c>
      <c r="D1597" s="12" t="s">
        <v>1294</v>
      </c>
      <c r="E1597" s="9">
        <v>46.26</v>
      </c>
      <c r="F1597" s="9">
        <v>9.25</v>
      </c>
      <c r="G1597" s="9">
        <v>55.51</v>
      </c>
      <c r="H1597" s="5" t="s">
        <v>13</v>
      </c>
      <c r="I1597" s="7" t="s">
        <v>1250</v>
      </c>
    </row>
    <row r="1598" spans="1:9" ht="47.25" x14ac:dyDescent="0.25">
      <c r="A1598" s="6">
        <f>A1597 + 1</f>
        <v>1201</v>
      </c>
      <c r="B1598" s="5"/>
      <c r="C1598" s="11">
        <v>104</v>
      </c>
      <c r="D1598" s="12" t="s">
        <v>1295</v>
      </c>
      <c r="E1598" s="9">
        <v>42.06</v>
      </c>
      <c r="F1598" s="9">
        <v>8.41</v>
      </c>
      <c r="G1598" s="9">
        <v>50.47</v>
      </c>
      <c r="H1598" s="5" t="s">
        <v>13</v>
      </c>
      <c r="I1598" s="7" t="s">
        <v>1250</v>
      </c>
    </row>
    <row r="1599" spans="1:9" ht="47.25" x14ac:dyDescent="0.25">
      <c r="A1599" s="6">
        <f>A1598 + 1</f>
        <v>1202</v>
      </c>
      <c r="B1599" s="5"/>
      <c r="C1599" s="11">
        <v>104</v>
      </c>
      <c r="D1599" s="12" t="s">
        <v>1296</v>
      </c>
      <c r="E1599" s="9">
        <v>37.85</v>
      </c>
      <c r="F1599" s="9">
        <v>7.57</v>
      </c>
      <c r="G1599" s="9">
        <v>45.42</v>
      </c>
      <c r="H1599" s="5" t="s">
        <v>13</v>
      </c>
      <c r="I1599" s="7" t="s">
        <v>1250</v>
      </c>
    </row>
    <row r="1600" spans="1:9" ht="47.25" x14ac:dyDescent="0.25">
      <c r="A1600" s="6">
        <f>A1599 + 1</f>
        <v>1203</v>
      </c>
      <c r="B1600" s="5"/>
      <c r="C1600" s="11">
        <v>104</v>
      </c>
      <c r="D1600" s="12" t="s">
        <v>1297</v>
      </c>
      <c r="E1600" s="9">
        <v>33.64</v>
      </c>
      <c r="F1600" s="9">
        <v>6.73</v>
      </c>
      <c r="G1600" s="9">
        <v>40.369999999999997</v>
      </c>
      <c r="H1600" s="5" t="s">
        <v>13</v>
      </c>
      <c r="I1600" s="7" t="s">
        <v>1250</v>
      </c>
    </row>
    <row r="1601" spans="1:9" ht="15.75" x14ac:dyDescent="0.25">
      <c r="A1601" s="27"/>
      <c r="B1601" s="20"/>
      <c r="C1601" s="88" t="s">
        <v>1298</v>
      </c>
      <c r="D1601" s="66"/>
      <c r="E1601" s="52"/>
      <c r="F1601" s="52"/>
      <c r="G1601" s="52"/>
      <c r="H1601" s="30"/>
      <c r="I1601" s="31"/>
    </row>
    <row r="1602" spans="1:9" ht="47.25" x14ac:dyDescent="0.25">
      <c r="A1602" s="6">
        <f>A1600 + 1</f>
        <v>1204</v>
      </c>
      <c r="B1602" s="5"/>
      <c r="C1602" s="11">
        <v>104</v>
      </c>
      <c r="D1602" s="12" t="s">
        <v>1299</v>
      </c>
      <c r="E1602" s="9">
        <v>63.67</v>
      </c>
      <c r="F1602" s="9">
        <v>12.74</v>
      </c>
      <c r="G1602" s="9">
        <v>76.41</v>
      </c>
      <c r="H1602" s="5" t="s">
        <v>13</v>
      </c>
      <c r="I1602" s="7" t="s">
        <v>1250</v>
      </c>
    </row>
    <row r="1603" spans="1:9" ht="47.25" x14ac:dyDescent="0.25">
      <c r="A1603" s="6">
        <f t="shared" ref="A1603:A1608" si="59">A1602 + 1</f>
        <v>1205</v>
      </c>
      <c r="B1603" s="5"/>
      <c r="C1603" s="11">
        <v>104</v>
      </c>
      <c r="D1603" s="12" t="s">
        <v>1300</v>
      </c>
      <c r="E1603" s="9">
        <v>59.46</v>
      </c>
      <c r="F1603" s="9">
        <v>11.89</v>
      </c>
      <c r="G1603" s="9">
        <v>71.349999999999994</v>
      </c>
      <c r="H1603" s="5" t="s">
        <v>13</v>
      </c>
      <c r="I1603" s="7" t="s">
        <v>1250</v>
      </c>
    </row>
    <row r="1604" spans="1:9" ht="47.25" x14ac:dyDescent="0.25">
      <c r="A1604" s="6">
        <f t="shared" si="59"/>
        <v>1206</v>
      </c>
      <c r="B1604" s="5"/>
      <c r="C1604" s="11">
        <v>104</v>
      </c>
      <c r="D1604" s="12" t="s">
        <v>1301</v>
      </c>
      <c r="E1604" s="9">
        <v>50.43</v>
      </c>
      <c r="F1604" s="9">
        <v>10.09</v>
      </c>
      <c r="G1604" s="9">
        <v>60.52</v>
      </c>
      <c r="H1604" s="5" t="s">
        <v>13</v>
      </c>
      <c r="I1604" s="7" t="s">
        <v>1250</v>
      </c>
    </row>
    <row r="1605" spans="1:9" ht="47.25" x14ac:dyDescent="0.25">
      <c r="A1605" s="6">
        <f t="shared" si="59"/>
        <v>1207</v>
      </c>
      <c r="B1605" s="5"/>
      <c r="C1605" s="11">
        <v>104</v>
      </c>
      <c r="D1605" s="12" t="s">
        <v>1302</v>
      </c>
      <c r="E1605" s="9">
        <v>46.26</v>
      </c>
      <c r="F1605" s="9">
        <v>9.25</v>
      </c>
      <c r="G1605" s="9">
        <v>55.51</v>
      </c>
      <c r="H1605" s="5" t="s">
        <v>13</v>
      </c>
      <c r="I1605" s="7" t="s">
        <v>1250</v>
      </c>
    </row>
    <row r="1606" spans="1:9" ht="47.25" x14ac:dyDescent="0.25">
      <c r="A1606" s="6">
        <f t="shared" si="59"/>
        <v>1208</v>
      </c>
      <c r="B1606" s="5"/>
      <c r="C1606" s="11">
        <v>104</v>
      </c>
      <c r="D1606" s="12" t="s">
        <v>1303</v>
      </c>
      <c r="E1606" s="9">
        <v>42.06</v>
      </c>
      <c r="F1606" s="9">
        <v>8.41</v>
      </c>
      <c r="G1606" s="9">
        <v>50.47</v>
      </c>
      <c r="H1606" s="5" t="s">
        <v>13</v>
      </c>
      <c r="I1606" s="7" t="s">
        <v>1250</v>
      </c>
    </row>
    <row r="1607" spans="1:9" ht="63" x14ac:dyDescent="0.25">
      <c r="A1607" s="6">
        <f t="shared" si="59"/>
        <v>1209</v>
      </c>
      <c r="B1607" s="5"/>
      <c r="C1607" s="11">
        <v>404</v>
      </c>
      <c r="D1607" s="12" t="s">
        <v>1304</v>
      </c>
      <c r="E1607" s="9">
        <v>4082.93</v>
      </c>
      <c r="F1607" s="9">
        <v>816.59</v>
      </c>
      <c r="G1607" s="9">
        <v>4899.5200000000004</v>
      </c>
      <c r="H1607" s="5" t="s">
        <v>13</v>
      </c>
      <c r="I1607" s="7" t="s">
        <v>1208</v>
      </c>
    </row>
    <row r="1608" spans="1:9" ht="63" x14ac:dyDescent="0.25">
      <c r="A1608" s="6">
        <f t="shared" si="59"/>
        <v>1210</v>
      </c>
      <c r="B1608" s="5"/>
      <c r="C1608" s="11">
        <v>404</v>
      </c>
      <c r="D1608" s="12" t="s">
        <v>1305</v>
      </c>
      <c r="E1608" s="9">
        <v>16.239999999999998</v>
      </c>
      <c r="F1608" s="9">
        <v>3.25</v>
      </c>
      <c r="G1608" s="9">
        <v>19.489999999999998</v>
      </c>
      <c r="H1608" s="5" t="s">
        <v>13</v>
      </c>
      <c r="I1608" s="7" t="s">
        <v>1208</v>
      </c>
    </row>
    <row r="1609" spans="1:9" x14ac:dyDescent="0.25">
      <c r="A1609" s="126" t="s">
        <v>1306</v>
      </c>
      <c r="B1609" s="65"/>
      <c r="C1609" s="65"/>
      <c r="D1609" s="65"/>
      <c r="E1609" s="65"/>
      <c r="F1609" s="65"/>
      <c r="G1609" s="65"/>
      <c r="H1609" s="65"/>
      <c r="I1609" s="66"/>
    </row>
    <row r="1610" spans="1:9" ht="15" customHeight="1" x14ac:dyDescent="0.25">
      <c r="A1610" s="129" t="s">
        <v>1307</v>
      </c>
      <c r="B1610" s="102"/>
      <c r="C1610" s="102"/>
      <c r="D1610" s="102"/>
      <c r="E1610" s="102"/>
      <c r="F1610" s="102"/>
      <c r="G1610" s="102"/>
      <c r="H1610" s="102"/>
      <c r="I1610" s="130"/>
    </row>
    <row r="1611" spans="1:9" s="45" customFormat="1" ht="15.75" customHeight="1" x14ac:dyDescent="0.25">
      <c r="A1611" s="131"/>
      <c r="B1611" s="132"/>
      <c r="C1611" s="132"/>
      <c r="D1611" s="132"/>
      <c r="E1611" s="132"/>
      <c r="F1611" s="132"/>
      <c r="G1611" s="132"/>
      <c r="H1611" s="132"/>
      <c r="I1611" s="133"/>
    </row>
    <row r="1612" spans="1:9" s="45" customFormat="1" ht="15.75" customHeight="1" x14ac:dyDescent="0.25">
      <c r="A1612" s="131"/>
      <c r="B1612" s="132"/>
      <c r="C1612" s="132"/>
      <c r="D1612" s="132"/>
      <c r="E1612" s="132"/>
      <c r="F1612" s="132"/>
      <c r="G1612" s="132"/>
      <c r="H1612" s="132"/>
      <c r="I1612" s="133"/>
    </row>
    <row r="1613" spans="1:9" s="45" customFormat="1" ht="15.75" customHeight="1" x14ac:dyDescent="0.25">
      <c r="A1613" s="131"/>
      <c r="B1613" s="132"/>
      <c r="C1613" s="132"/>
      <c r="D1613" s="132"/>
      <c r="E1613" s="132"/>
      <c r="F1613" s="132"/>
      <c r="G1613" s="132"/>
      <c r="H1613" s="132"/>
      <c r="I1613" s="133"/>
    </row>
    <row r="1614" spans="1:9" s="45" customFormat="1" ht="15.75" customHeight="1" x14ac:dyDescent="0.25">
      <c r="A1614" s="131"/>
      <c r="B1614" s="132"/>
      <c r="C1614" s="132"/>
      <c r="D1614" s="132"/>
      <c r="E1614" s="132"/>
      <c r="F1614" s="132"/>
      <c r="G1614" s="132"/>
      <c r="H1614" s="132"/>
      <c r="I1614" s="133"/>
    </row>
    <row r="1615" spans="1:9" s="45" customFormat="1" ht="15.75" customHeight="1" x14ac:dyDescent="0.25">
      <c r="A1615" s="131"/>
      <c r="B1615" s="132"/>
      <c r="C1615" s="132"/>
      <c r="D1615" s="132"/>
      <c r="E1615" s="132"/>
      <c r="F1615" s="132"/>
      <c r="G1615" s="132"/>
      <c r="H1615" s="132"/>
      <c r="I1615" s="133"/>
    </row>
    <row r="1616" spans="1:9" s="45" customFormat="1" ht="15.75" customHeight="1" x14ac:dyDescent="0.25">
      <c r="A1616" s="131"/>
      <c r="B1616" s="132"/>
      <c r="C1616" s="132"/>
      <c r="D1616" s="132"/>
      <c r="E1616" s="132"/>
      <c r="F1616" s="132"/>
      <c r="G1616" s="132"/>
      <c r="H1616" s="132"/>
      <c r="I1616" s="133"/>
    </row>
    <row r="1617" spans="1:9" s="45" customFormat="1" ht="15.75" customHeight="1" x14ac:dyDescent="0.25">
      <c r="A1617" s="134"/>
      <c r="B1617" s="135"/>
      <c r="C1617" s="135"/>
      <c r="D1617" s="135"/>
      <c r="E1617" s="135"/>
      <c r="F1617" s="135"/>
      <c r="G1617" s="135"/>
      <c r="H1617" s="135"/>
      <c r="I1617" s="136"/>
    </row>
    <row r="1618" spans="1:9" ht="31.5" x14ac:dyDescent="0.25">
      <c r="A1618" s="6">
        <f>A1608 + 1</f>
        <v>1211</v>
      </c>
      <c r="B1618" s="5"/>
      <c r="C1618" s="11">
        <v>120</v>
      </c>
      <c r="D1618" s="12" t="s">
        <v>1308</v>
      </c>
      <c r="E1618" s="9">
        <v>5083.33</v>
      </c>
      <c r="F1618" s="9">
        <v>1016.67</v>
      </c>
      <c r="G1618" s="9">
        <v>6100</v>
      </c>
      <c r="H1618" s="5" t="s">
        <v>13</v>
      </c>
      <c r="I1618" s="7" t="s">
        <v>1163</v>
      </c>
    </row>
    <row r="1619" spans="1:9" ht="31.5" x14ac:dyDescent="0.25">
      <c r="A1619" s="6">
        <f t="shared" ref="A1619:A1654" si="60">A1618 + 1</f>
        <v>1212</v>
      </c>
      <c r="B1619" s="5"/>
      <c r="C1619" s="11">
        <v>120</v>
      </c>
      <c r="D1619" s="12" t="s">
        <v>1309</v>
      </c>
      <c r="E1619" s="9">
        <v>3916.67</v>
      </c>
      <c r="F1619" s="9">
        <v>783.33</v>
      </c>
      <c r="G1619" s="9">
        <v>4700</v>
      </c>
      <c r="H1619" s="5" t="s">
        <v>13</v>
      </c>
      <c r="I1619" s="7" t="s">
        <v>1163</v>
      </c>
    </row>
    <row r="1620" spans="1:9" ht="47.25" x14ac:dyDescent="0.25">
      <c r="A1620" s="6">
        <f t="shared" si="60"/>
        <v>1213</v>
      </c>
      <c r="B1620" s="5"/>
      <c r="C1620" s="11">
        <v>118</v>
      </c>
      <c r="D1620" s="12" t="s">
        <v>1310</v>
      </c>
      <c r="E1620" s="9">
        <v>1416.67</v>
      </c>
      <c r="F1620" s="9">
        <v>283.33</v>
      </c>
      <c r="G1620" s="9">
        <v>1700</v>
      </c>
      <c r="H1620" s="5" t="s">
        <v>13</v>
      </c>
      <c r="I1620" s="7" t="s">
        <v>1169</v>
      </c>
    </row>
    <row r="1621" spans="1:9" ht="47.25" x14ac:dyDescent="0.25">
      <c r="A1621" s="6">
        <f t="shared" si="60"/>
        <v>1214</v>
      </c>
      <c r="B1621" s="5"/>
      <c r="C1621" s="11">
        <v>118</v>
      </c>
      <c r="D1621" s="12" t="s">
        <v>1311</v>
      </c>
      <c r="E1621" s="9">
        <v>3750</v>
      </c>
      <c r="F1621" s="9">
        <v>750</v>
      </c>
      <c r="G1621" s="9">
        <v>4500</v>
      </c>
      <c r="H1621" s="5" t="s">
        <v>13</v>
      </c>
      <c r="I1621" s="7" t="s">
        <v>1169</v>
      </c>
    </row>
    <row r="1622" spans="1:9" ht="47.25" x14ac:dyDescent="0.25">
      <c r="A1622" s="6">
        <f t="shared" si="60"/>
        <v>1215</v>
      </c>
      <c r="B1622" s="5"/>
      <c r="C1622" s="11">
        <v>118</v>
      </c>
      <c r="D1622" s="12" t="s">
        <v>1312</v>
      </c>
      <c r="E1622" s="9">
        <v>5625</v>
      </c>
      <c r="F1622" s="9">
        <v>1125</v>
      </c>
      <c r="G1622" s="9">
        <v>6750</v>
      </c>
      <c r="H1622" s="5" t="s">
        <v>13</v>
      </c>
      <c r="I1622" s="7" t="s">
        <v>1169</v>
      </c>
    </row>
    <row r="1623" spans="1:9" ht="47.25" x14ac:dyDescent="0.25">
      <c r="A1623" s="6">
        <f t="shared" si="60"/>
        <v>1216</v>
      </c>
      <c r="B1623" s="5"/>
      <c r="C1623" s="11">
        <v>118</v>
      </c>
      <c r="D1623" s="12" t="s">
        <v>1313</v>
      </c>
      <c r="E1623" s="9">
        <v>8416.67</v>
      </c>
      <c r="F1623" s="9">
        <v>1683.33</v>
      </c>
      <c r="G1623" s="9">
        <v>10100</v>
      </c>
      <c r="H1623" s="5" t="s">
        <v>13</v>
      </c>
      <c r="I1623" s="7" t="s">
        <v>1169</v>
      </c>
    </row>
    <row r="1624" spans="1:9" ht="47.25" x14ac:dyDescent="0.25">
      <c r="A1624" s="6">
        <f t="shared" si="60"/>
        <v>1217</v>
      </c>
      <c r="B1624" s="5"/>
      <c r="C1624" s="11">
        <v>118</v>
      </c>
      <c r="D1624" s="12" t="s">
        <v>1314</v>
      </c>
      <c r="E1624" s="9">
        <v>13333.33</v>
      </c>
      <c r="F1624" s="9">
        <v>2666.67</v>
      </c>
      <c r="G1624" s="9">
        <v>16000</v>
      </c>
      <c r="H1624" s="5" t="s">
        <v>13</v>
      </c>
      <c r="I1624" s="7" t="s">
        <v>1169</v>
      </c>
    </row>
    <row r="1625" spans="1:9" ht="47.25" x14ac:dyDescent="0.25">
      <c r="A1625" s="6">
        <f t="shared" si="60"/>
        <v>1218</v>
      </c>
      <c r="B1625" s="5"/>
      <c r="C1625" s="11">
        <v>118</v>
      </c>
      <c r="D1625" s="12" t="s">
        <v>1315</v>
      </c>
      <c r="E1625" s="9">
        <v>16833.330000000002</v>
      </c>
      <c r="F1625" s="9">
        <v>3366.67</v>
      </c>
      <c r="G1625" s="9">
        <v>20200</v>
      </c>
      <c r="H1625" s="5" t="s">
        <v>13</v>
      </c>
      <c r="I1625" s="7" t="s">
        <v>1169</v>
      </c>
    </row>
    <row r="1626" spans="1:9" ht="47.25" x14ac:dyDescent="0.25">
      <c r="A1626" s="6">
        <f t="shared" si="60"/>
        <v>1219</v>
      </c>
      <c r="B1626" s="5"/>
      <c r="C1626" s="11">
        <v>118</v>
      </c>
      <c r="D1626" s="12" t="s">
        <v>1316</v>
      </c>
      <c r="E1626" s="9">
        <v>22083.33</v>
      </c>
      <c r="F1626" s="9">
        <v>4416.67</v>
      </c>
      <c r="G1626" s="9">
        <v>26500</v>
      </c>
      <c r="H1626" s="5" t="s">
        <v>13</v>
      </c>
      <c r="I1626" s="7" t="s">
        <v>1169</v>
      </c>
    </row>
    <row r="1627" spans="1:9" ht="47.25" x14ac:dyDescent="0.25">
      <c r="A1627" s="6">
        <f t="shared" si="60"/>
        <v>1220</v>
      </c>
      <c r="B1627" s="5"/>
      <c r="C1627" s="11">
        <v>118</v>
      </c>
      <c r="D1627" s="12" t="s">
        <v>1317</v>
      </c>
      <c r="E1627" s="9">
        <v>28750</v>
      </c>
      <c r="F1627" s="9">
        <v>5750</v>
      </c>
      <c r="G1627" s="9">
        <v>34500</v>
      </c>
      <c r="H1627" s="5" t="s">
        <v>13</v>
      </c>
      <c r="I1627" s="7" t="s">
        <v>1169</v>
      </c>
    </row>
    <row r="1628" spans="1:9" ht="31.5" x14ac:dyDescent="0.25">
      <c r="A1628" s="6">
        <f t="shared" si="60"/>
        <v>1221</v>
      </c>
      <c r="B1628" s="5"/>
      <c r="C1628" s="11">
        <v>118</v>
      </c>
      <c r="D1628" s="12" t="s">
        <v>1318</v>
      </c>
      <c r="E1628" s="9">
        <v>5083.33</v>
      </c>
      <c r="F1628" s="9">
        <v>1016.67</v>
      </c>
      <c r="G1628" s="9">
        <v>6100</v>
      </c>
      <c r="H1628" s="5" t="s">
        <v>13</v>
      </c>
      <c r="I1628" s="7" t="s">
        <v>1169</v>
      </c>
    </row>
    <row r="1629" spans="1:9" ht="31.5" x14ac:dyDescent="0.25">
      <c r="A1629" s="6">
        <f t="shared" si="60"/>
        <v>1222</v>
      </c>
      <c r="B1629" s="5"/>
      <c r="C1629" s="11">
        <v>118</v>
      </c>
      <c r="D1629" s="12" t="s">
        <v>1319</v>
      </c>
      <c r="E1629" s="9">
        <v>14416.67</v>
      </c>
      <c r="F1629" s="9">
        <v>2883.33</v>
      </c>
      <c r="G1629" s="9">
        <v>17300</v>
      </c>
      <c r="H1629" s="5" t="s">
        <v>13</v>
      </c>
      <c r="I1629" s="7" t="s">
        <v>1169</v>
      </c>
    </row>
    <row r="1630" spans="1:9" ht="31.5" x14ac:dyDescent="0.25">
      <c r="A1630" s="6">
        <f t="shared" si="60"/>
        <v>1223</v>
      </c>
      <c r="B1630" s="5"/>
      <c r="C1630" s="11">
        <v>118</v>
      </c>
      <c r="D1630" s="12" t="s">
        <v>1320</v>
      </c>
      <c r="E1630" s="9">
        <v>22083.33</v>
      </c>
      <c r="F1630" s="9">
        <v>4416.67</v>
      </c>
      <c r="G1630" s="9">
        <v>26500</v>
      </c>
      <c r="H1630" s="5" t="s">
        <v>13</v>
      </c>
      <c r="I1630" s="7" t="s">
        <v>1169</v>
      </c>
    </row>
    <row r="1631" spans="1:9" ht="31.5" x14ac:dyDescent="0.25">
      <c r="A1631" s="6">
        <f t="shared" si="60"/>
        <v>1224</v>
      </c>
      <c r="B1631" s="5"/>
      <c r="C1631" s="11">
        <v>118</v>
      </c>
      <c r="D1631" s="12" t="s">
        <v>1321</v>
      </c>
      <c r="E1631" s="9">
        <v>32166.67</v>
      </c>
      <c r="F1631" s="9">
        <v>6433.33</v>
      </c>
      <c r="G1631" s="9">
        <v>38600</v>
      </c>
      <c r="H1631" s="5" t="s">
        <v>13</v>
      </c>
      <c r="I1631" s="7" t="s">
        <v>1169</v>
      </c>
    </row>
    <row r="1632" spans="1:9" ht="31.5" x14ac:dyDescent="0.25">
      <c r="A1632" s="6">
        <f t="shared" si="60"/>
        <v>1225</v>
      </c>
      <c r="B1632" s="5"/>
      <c r="C1632" s="11">
        <v>118</v>
      </c>
      <c r="D1632" s="12" t="s">
        <v>1322</v>
      </c>
      <c r="E1632" s="9">
        <v>48583.33</v>
      </c>
      <c r="F1632" s="9">
        <v>9716.67</v>
      </c>
      <c r="G1632" s="9">
        <v>58300</v>
      </c>
      <c r="H1632" s="5" t="s">
        <v>13</v>
      </c>
      <c r="I1632" s="7" t="s">
        <v>1169</v>
      </c>
    </row>
    <row r="1633" spans="1:9" ht="31.5" x14ac:dyDescent="0.25">
      <c r="A1633" s="6">
        <f t="shared" si="60"/>
        <v>1226</v>
      </c>
      <c r="B1633" s="5"/>
      <c r="C1633" s="11">
        <v>118</v>
      </c>
      <c r="D1633" s="12" t="s">
        <v>1323</v>
      </c>
      <c r="E1633" s="9">
        <v>64500</v>
      </c>
      <c r="F1633" s="9">
        <v>12900</v>
      </c>
      <c r="G1633" s="9">
        <v>77400</v>
      </c>
      <c r="H1633" s="5" t="s">
        <v>13</v>
      </c>
      <c r="I1633" s="7" t="s">
        <v>1169</v>
      </c>
    </row>
    <row r="1634" spans="1:9" ht="31.5" x14ac:dyDescent="0.25">
      <c r="A1634" s="6">
        <f t="shared" si="60"/>
        <v>1227</v>
      </c>
      <c r="B1634" s="5"/>
      <c r="C1634" s="11">
        <v>118</v>
      </c>
      <c r="D1634" s="12" t="s">
        <v>1324</v>
      </c>
      <c r="E1634" s="9">
        <v>86333.33</v>
      </c>
      <c r="F1634" s="9">
        <v>17266.669999999998</v>
      </c>
      <c r="G1634" s="9">
        <v>103600</v>
      </c>
      <c r="H1634" s="5" t="s">
        <v>13</v>
      </c>
      <c r="I1634" s="7" t="s">
        <v>1169</v>
      </c>
    </row>
    <row r="1635" spans="1:9" ht="31.5" x14ac:dyDescent="0.25">
      <c r="A1635" s="6">
        <f t="shared" si="60"/>
        <v>1228</v>
      </c>
      <c r="B1635" s="5"/>
      <c r="C1635" s="11">
        <v>118</v>
      </c>
      <c r="D1635" s="12" t="s">
        <v>1325</v>
      </c>
      <c r="E1635" s="9">
        <v>114250</v>
      </c>
      <c r="F1635" s="9">
        <v>22850</v>
      </c>
      <c r="G1635" s="9">
        <v>137100</v>
      </c>
      <c r="H1635" s="5" t="s">
        <v>13</v>
      </c>
      <c r="I1635" s="7" t="s">
        <v>1169</v>
      </c>
    </row>
    <row r="1636" spans="1:9" ht="47.25" x14ac:dyDescent="0.25">
      <c r="A1636" s="6">
        <f t="shared" si="60"/>
        <v>1229</v>
      </c>
      <c r="B1636" s="5"/>
      <c r="C1636" s="11">
        <v>118</v>
      </c>
      <c r="D1636" s="12" t="s">
        <v>1326</v>
      </c>
      <c r="E1636" s="9">
        <v>2583.33</v>
      </c>
      <c r="F1636" s="9">
        <v>516.66999999999996</v>
      </c>
      <c r="G1636" s="9">
        <v>3100</v>
      </c>
      <c r="H1636" s="5" t="s">
        <v>13</v>
      </c>
      <c r="I1636" s="7" t="s">
        <v>1169</v>
      </c>
    </row>
    <row r="1637" spans="1:9" ht="47.25" x14ac:dyDescent="0.25">
      <c r="A1637" s="6">
        <f t="shared" si="60"/>
        <v>1230</v>
      </c>
      <c r="B1637" s="5"/>
      <c r="C1637" s="11">
        <v>118</v>
      </c>
      <c r="D1637" s="12" t="s">
        <v>1327</v>
      </c>
      <c r="E1637" s="9">
        <v>4500</v>
      </c>
      <c r="F1637" s="9">
        <v>900</v>
      </c>
      <c r="G1637" s="9">
        <v>5400</v>
      </c>
      <c r="H1637" s="5" t="s">
        <v>13</v>
      </c>
      <c r="I1637" s="7" t="s">
        <v>1169</v>
      </c>
    </row>
    <row r="1638" spans="1:9" ht="47.25" x14ac:dyDescent="0.25">
      <c r="A1638" s="6">
        <f t="shared" si="60"/>
        <v>1231</v>
      </c>
      <c r="B1638" s="5"/>
      <c r="C1638" s="11">
        <v>118</v>
      </c>
      <c r="D1638" s="12" t="s">
        <v>1328</v>
      </c>
      <c r="E1638" s="9">
        <v>7083.33</v>
      </c>
      <c r="F1638" s="9">
        <v>1416.67</v>
      </c>
      <c r="G1638" s="9">
        <v>8500</v>
      </c>
      <c r="H1638" s="5" t="s">
        <v>13</v>
      </c>
      <c r="I1638" s="7" t="s">
        <v>1169</v>
      </c>
    </row>
    <row r="1639" spans="1:9" ht="47.25" x14ac:dyDescent="0.25">
      <c r="A1639" s="6">
        <f t="shared" si="60"/>
        <v>1232</v>
      </c>
      <c r="B1639" s="5"/>
      <c r="C1639" s="11">
        <v>118</v>
      </c>
      <c r="D1639" s="12" t="s">
        <v>1329</v>
      </c>
      <c r="E1639" s="9">
        <v>10416.67</v>
      </c>
      <c r="F1639" s="9">
        <v>2083.33</v>
      </c>
      <c r="G1639" s="9">
        <v>12500</v>
      </c>
      <c r="H1639" s="5" t="s">
        <v>13</v>
      </c>
      <c r="I1639" s="7" t="s">
        <v>1169</v>
      </c>
    </row>
    <row r="1640" spans="1:9" ht="47.25" x14ac:dyDescent="0.25">
      <c r="A1640" s="6">
        <f t="shared" si="60"/>
        <v>1233</v>
      </c>
      <c r="B1640" s="5"/>
      <c r="C1640" s="11">
        <v>118</v>
      </c>
      <c r="D1640" s="12" t="s">
        <v>1330</v>
      </c>
      <c r="E1640" s="9">
        <v>14500</v>
      </c>
      <c r="F1640" s="9">
        <v>2900</v>
      </c>
      <c r="G1640" s="9">
        <v>17400</v>
      </c>
      <c r="H1640" s="5" t="s">
        <v>13</v>
      </c>
      <c r="I1640" s="7" t="s">
        <v>1169</v>
      </c>
    </row>
    <row r="1641" spans="1:9" ht="47.25" x14ac:dyDescent="0.25">
      <c r="A1641" s="6">
        <f t="shared" si="60"/>
        <v>1234</v>
      </c>
      <c r="B1641" s="5"/>
      <c r="C1641" s="11">
        <v>118</v>
      </c>
      <c r="D1641" s="12" t="s">
        <v>1331</v>
      </c>
      <c r="E1641" s="9">
        <v>19416.669999999998</v>
      </c>
      <c r="F1641" s="9">
        <v>3883.33</v>
      </c>
      <c r="G1641" s="9">
        <v>23300</v>
      </c>
      <c r="H1641" s="5" t="s">
        <v>13</v>
      </c>
      <c r="I1641" s="7" t="s">
        <v>1169</v>
      </c>
    </row>
    <row r="1642" spans="1:9" ht="31.5" x14ac:dyDescent="0.25">
      <c r="A1642" s="6">
        <f t="shared" si="60"/>
        <v>1235</v>
      </c>
      <c r="B1642" s="5"/>
      <c r="C1642" s="11">
        <v>118</v>
      </c>
      <c r="D1642" s="12" t="s">
        <v>1332</v>
      </c>
      <c r="E1642" s="9">
        <v>9750</v>
      </c>
      <c r="F1642" s="9">
        <v>1950</v>
      </c>
      <c r="G1642" s="9">
        <v>11700</v>
      </c>
      <c r="H1642" s="5" t="s">
        <v>13</v>
      </c>
      <c r="I1642" s="7" t="s">
        <v>1169</v>
      </c>
    </row>
    <row r="1643" spans="1:9" ht="31.5" x14ac:dyDescent="0.25">
      <c r="A1643" s="6">
        <f t="shared" si="60"/>
        <v>1236</v>
      </c>
      <c r="B1643" s="5"/>
      <c r="C1643" s="11">
        <v>118</v>
      </c>
      <c r="D1643" s="12" t="s">
        <v>1333</v>
      </c>
      <c r="E1643" s="9">
        <v>18333.330000000002</v>
      </c>
      <c r="F1643" s="9">
        <v>3666.67</v>
      </c>
      <c r="G1643" s="9">
        <v>22000</v>
      </c>
      <c r="H1643" s="5" t="s">
        <v>13</v>
      </c>
      <c r="I1643" s="7" t="s">
        <v>1169</v>
      </c>
    </row>
    <row r="1644" spans="1:9" ht="31.5" x14ac:dyDescent="0.25">
      <c r="A1644" s="6">
        <f t="shared" si="60"/>
        <v>1237</v>
      </c>
      <c r="B1644" s="5"/>
      <c r="C1644" s="11">
        <v>118</v>
      </c>
      <c r="D1644" s="12" t="s">
        <v>1334</v>
      </c>
      <c r="E1644" s="9">
        <v>27333.33</v>
      </c>
      <c r="F1644" s="9">
        <v>5466.67</v>
      </c>
      <c r="G1644" s="9">
        <v>32800</v>
      </c>
      <c r="H1644" s="5" t="s">
        <v>13</v>
      </c>
      <c r="I1644" s="7" t="s">
        <v>1169</v>
      </c>
    </row>
    <row r="1645" spans="1:9" ht="31.5" x14ac:dyDescent="0.25">
      <c r="A1645" s="6">
        <f t="shared" si="60"/>
        <v>1238</v>
      </c>
      <c r="B1645" s="5"/>
      <c r="C1645" s="11">
        <v>118</v>
      </c>
      <c r="D1645" s="12" t="s">
        <v>1335</v>
      </c>
      <c r="E1645" s="9">
        <v>41083.33</v>
      </c>
      <c r="F1645" s="9">
        <v>8216.67</v>
      </c>
      <c r="G1645" s="9">
        <v>49300</v>
      </c>
      <c r="H1645" s="5" t="s">
        <v>13</v>
      </c>
      <c r="I1645" s="7" t="s">
        <v>1169</v>
      </c>
    </row>
    <row r="1646" spans="1:9" ht="31.5" x14ac:dyDescent="0.25">
      <c r="A1646" s="6">
        <f t="shared" si="60"/>
        <v>1239</v>
      </c>
      <c r="B1646" s="5"/>
      <c r="C1646" s="11">
        <v>118</v>
      </c>
      <c r="D1646" s="12" t="s">
        <v>1336</v>
      </c>
      <c r="E1646" s="9">
        <v>57416.67</v>
      </c>
      <c r="F1646" s="9">
        <v>11483.33</v>
      </c>
      <c r="G1646" s="9">
        <v>68900</v>
      </c>
      <c r="H1646" s="5" t="s">
        <v>13</v>
      </c>
      <c r="I1646" s="7" t="s">
        <v>1169</v>
      </c>
    </row>
    <row r="1647" spans="1:9" ht="31.5" x14ac:dyDescent="0.25">
      <c r="A1647" s="6">
        <f t="shared" si="60"/>
        <v>1240</v>
      </c>
      <c r="B1647" s="5"/>
      <c r="C1647" s="11">
        <v>118</v>
      </c>
      <c r="D1647" s="12" t="s">
        <v>1337</v>
      </c>
      <c r="E1647" s="9">
        <v>76916.67</v>
      </c>
      <c r="F1647" s="9">
        <v>15383.33</v>
      </c>
      <c r="G1647" s="9">
        <v>92300</v>
      </c>
      <c r="H1647" s="5" t="s">
        <v>13</v>
      </c>
      <c r="I1647" s="7" t="s">
        <v>1169</v>
      </c>
    </row>
    <row r="1648" spans="1:9" ht="47.25" x14ac:dyDescent="0.25">
      <c r="A1648" s="6">
        <f t="shared" si="60"/>
        <v>1241</v>
      </c>
      <c r="B1648" s="5"/>
      <c r="C1648" s="11">
        <v>118</v>
      </c>
      <c r="D1648" s="12" t="s">
        <v>1338</v>
      </c>
      <c r="E1648" s="9">
        <v>11250</v>
      </c>
      <c r="F1648" s="9">
        <v>2250</v>
      </c>
      <c r="G1648" s="9">
        <v>13500</v>
      </c>
      <c r="H1648" s="5" t="s">
        <v>13</v>
      </c>
      <c r="I1648" s="7" t="s">
        <v>1169</v>
      </c>
    </row>
    <row r="1649" spans="1:9" ht="47.25" x14ac:dyDescent="0.25">
      <c r="A1649" s="6">
        <f t="shared" si="60"/>
        <v>1242</v>
      </c>
      <c r="B1649" s="5"/>
      <c r="C1649" s="11">
        <v>118</v>
      </c>
      <c r="D1649" s="12" t="s">
        <v>1339</v>
      </c>
      <c r="E1649" s="9">
        <v>3750</v>
      </c>
      <c r="F1649" s="9">
        <v>750</v>
      </c>
      <c r="G1649" s="9">
        <v>4500</v>
      </c>
      <c r="H1649" s="5" t="s">
        <v>13</v>
      </c>
      <c r="I1649" s="7" t="s">
        <v>1169</v>
      </c>
    </row>
    <row r="1650" spans="1:9" ht="47.25" x14ac:dyDescent="0.25">
      <c r="A1650" s="6">
        <f t="shared" si="60"/>
        <v>1243</v>
      </c>
      <c r="B1650" s="5"/>
      <c r="C1650" s="11">
        <v>118</v>
      </c>
      <c r="D1650" s="12" t="s">
        <v>1340</v>
      </c>
      <c r="E1650" s="9">
        <v>5625</v>
      </c>
      <c r="F1650" s="9">
        <v>1125</v>
      </c>
      <c r="G1650" s="9">
        <v>6750</v>
      </c>
      <c r="H1650" s="5" t="s">
        <v>13</v>
      </c>
      <c r="I1650" s="7" t="s">
        <v>1169</v>
      </c>
    </row>
    <row r="1651" spans="1:9" ht="47.25" x14ac:dyDescent="0.25">
      <c r="A1651" s="6">
        <f t="shared" si="60"/>
        <v>1244</v>
      </c>
      <c r="B1651" s="5"/>
      <c r="C1651" s="11">
        <v>118</v>
      </c>
      <c r="D1651" s="12" t="s">
        <v>1341</v>
      </c>
      <c r="E1651" s="9">
        <v>8416.67</v>
      </c>
      <c r="F1651" s="9">
        <v>1683.33</v>
      </c>
      <c r="G1651" s="9">
        <v>10100</v>
      </c>
      <c r="H1651" s="5" t="s">
        <v>13</v>
      </c>
      <c r="I1651" s="7" t="s">
        <v>1169</v>
      </c>
    </row>
    <row r="1652" spans="1:9" ht="31.5" x14ac:dyDescent="0.25">
      <c r="A1652" s="6">
        <f t="shared" si="60"/>
        <v>1245</v>
      </c>
      <c r="B1652" s="5"/>
      <c r="C1652" s="11">
        <v>118</v>
      </c>
      <c r="D1652" s="12" t="s">
        <v>1342</v>
      </c>
      <c r="E1652" s="9">
        <v>14500</v>
      </c>
      <c r="F1652" s="9">
        <v>2900</v>
      </c>
      <c r="G1652" s="9">
        <v>17400</v>
      </c>
      <c r="H1652" s="5" t="s">
        <v>13</v>
      </c>
      <c r="I1652" s="7" t="s">
        <v>1169</v>
      </c>
    </row>
    <row r="1653" spans="1:9" ht="31.5" x14ac:dyDescent="0.25">
      <c r="A1653" s="6">
        <f t="shared" si="60"/>
        <v>1246</v>
      </c>
      <c r="B1653" s="5"/>
      <c r="C1653" s="11">
        <v>118</v>
      </c>
      <c r="D1653" s="12" t="s">
        <v>1343</v>
      </c>
      <c r="E1653" s="9">
        <v>22166.67</v>
      </c>
      <c r="F1653" s="9">
        <v>4433.33</v>
      </c>
      <c r="G1653" s="9">
        <v>26600</v>
      </c>
      <c r="H1653" s="5" t="s">
        <v>13</v>
      </c>
      <c r="I1653" s="7" t="s">
        <v>1169</v>
      </c>
    </row>
    <row r="1654" spans="1:9" ht="31.5" x14ac:dyDescent="0.25">
      <c r="A1654" s="6">
        <f t="shared" si="60"/>
        <v>1247</v>
      </c>
      <c r="B1654" s="5"/>
      <c r="C1654" s="11">
        <v>118</v>
      </c>
      <c r="D1654" s="12" t="s">
        <v>1344</v>
      </c>
      <c r="E1654" s="9">
        <v>32416.67</v>
      </c>
      <c r="F1654" s="9">
        <v>6483.33</v>
      </c>
      <c r="G1654" s="9">
        <v>38900</v>
      </c>
      <c r="H1654" s="5" t="s">
        <v>13</v>
      </c>
      <c r="I1654" s="7" t="s">
        <v>1169</v>
      </c>
    </row>
    <row r="1655" spans="1:9" x14ac:dyDescent="0.25">
      <c r="A1655" s="114" t="s">
        <v>1345</v>
      </c>
      <c r="B1655" s="76"/>
      <c r="C1655" s="76"/>
      <c r="D1655" s="76"/>
      <c r="E1655" s="76"/>
      <c r="F1655" s="76"/>
      <c r="G1655" s="76"/>
      <c r="H1655" s="76"/>
      <c r="I1655" s="77"/>
    </row>
    <row r="1656" spans="1:9" x14ac:dyDescent="0.25">
      <c r="A1656" s="79"/>
      <c r="B1656" s="72"/>
      <c r="C1656" s="73"/>
      <c r="D1656" s="73"/>
      <c r="E1656" s="74"/>
      <c r="F1656" s="74"/>
      <c r="G1656" s="74"/>
      <c r="H1656" s="80"/>
      <c r="I1656" s="81"/>
    </row>
    <row r="1657" spans="1:9" x14ac:dyDescent="0.25">
      <c r="A1657" s="114" t="s">
        <v>1346</v>
      </c>
      <c r="B1657" s="76"/>
      <c r="C1657" s="76"/>
      <c r="D1657" s="76"/>
      <c r="E1657" s="76"/>
      <c r="F1657" s="76"/>
      <c r="G1657" s="76"/>
      <c r="H1657" s="76"/>
      <c r="I1657" s="77"/>
    </row>
    <row r="1658" spans="1:9" x14ac:dyDescent="0.25">
      <c r="A1658" s="79"/>
      <c r="B1658" s="72"/>
      <c r="C1658" s="73"/>
      <c r="D1658" s="73"/>
      <c r="E1658" s="74"/>
      <c r="F1658" s="74"/>
      <c r="G1658" s="74"/>
      <c r="H1658" s="80"/>
      <c r="I1658" s="81"/>
    </row>
    <row r="1659" spans="1:9" ht="15.75" x14ac:dyDescent="0.25">
      <c r="A1659" s="69" t="s">
        <v>1148</v>
      </c>
      <c r="B1659" s="65"/>
      <c r="C1659" s="65"/>
      <c r="D1659" s="66"/>
      <c r="E1659" s="50"/>
      <c r="F1659" s="50"/>
      <c r="G1659" s="50"/>
      <c r="H1659" s="12"/>
      <c r="I1659" s="15"/>
    </row>
    <row r="1660" spans="1:9" ht="31.5" x14ac:dyDescent="0.25">
      <c r="A1660" s="6">
        <f>A1654 + 1</f>
        <v>1248</v>
      </c>
      <c r="B1660" s="5"/>
      <c r="C1660" s="11">
        <v>302</v>
      </c>
      <c r="D1660" s="12" t="s">
        <v>1347</v>
      </c>
      <c r="E1660" s="9">
        <v>19028.330000000002</v>
      </c>
      <c r="F1660" s="9">
        <v>3805.67</v>
      </c>
      <c r="G1660" s="9">
        <v>22834</v>
      </c>
      <c r="H1660" s="5" t="s">
        <v>132</v>
      </c>
      <c r="I1660" s="7" t="s">
        <v>450</v>
      </c>
    </row>
    <row r="1661" spans="1:9" ht="31.5" x14ac:dyDescent="0.25">
      <c r="A1661" s="6">
        <f>A1660 + 1</f>
        <v>1249</v>
      </c>
      <c r="B1661" s="5"/>
      <c r="C1661" s="11">
        <v>302</v>
      </c>
      <c r="D1661" s="12" t="s">
        <v>1348</v>
      </c>
      <c r="E1661" s="9">
        <v>5328.33</v>
      </c>
      <c r="F1661" s="9">
        <v>1065.67</v>
      </c>
      <c r="G1661" s="9">
        <v>6394</v>
      </c>
      <c r="H1661" s="5" t="s">
        <v>13</v>
      </c>
      <c r="I1661" s="7" t="s">
        <v>450</v>
      </c>
    </row>
    <row r="1662" spans="1:9" ht="15.75" x14ac:dyDescent="0.25">
      <c r="A1662" s="6">
        <f>A1661 + 1</f>
        <v>1250</v>
      </c>
      <c r="B1662" s="5"/>
      <c r="C1662" s="11">
        <v>302</v>
      </c>
      <c r="D1662" s="12" t="s">
        <v>1585</v>
      </c>
      <c r="E1662" s="9">
        <v>1523.33</v>
      </c>
      <c r="F1662" s="9">
        <v>304.67</v>
      </c>
      <c r="G1662" s="9">
        <v>1828</v>
      </c>
      <c r="H1662" s="5" t="s">
        <v>13</v>
      </c>
      <c r="I1662" s="7" t="s">
        <v>450</v>
      </c>
    </row>
    <row r="1663" spans="1:9" x14ac:dyDescent="0.25">
      <c r="A1663" s="86" t="s">
        <v>1349</v>
      </c>
      <c r="B1663" s="65"/>
      <c r="C1663" s="65"/>
      <c r="D1663" s="65"/>
      <c r="E1663" s="65"/>
      <c r="F1663" s="65"/>
      <c r="G1663" s="65"/>
      <c r="H1663" s="65"/>
      <c r="I1663" s="66"/>
    </row>
    <row r="1664" spans="1:9" x14ac:dyDescent="0.25">
      <c r="A1664" s="96" t="s">
        <v>1350</v>
      </c>
      <c r="B1664" s="76"/>
      <c r="C1664" s="76"/>
      <c r="D1664" s="76"/>
      <c r="E1664" s="76"/>
      <c r="F1664" s="76"/>
      <c r="G1664" s="76"/>
      <c r="H1664" s="76"/>
      <c r="I1664" s="77"/>
    </row>
    <row r="1665" spans="1:9" x14ac:dyDescent="0.25">
      <c r="A1665" s="79"/>
      <c r="B1665" s="72"/>
      <c r="C1665" s="73"/>
      <c r="D1665" s="73"/>
      <c r="E1665" s="74"/>
      <c r="F1665" s="74"/>
      <c r="G1665" s="74"/>
      <c r="H1665" s="80"/>
      <c r="I1665" s="81"/>
    </row>
    <row r="1666" spans="1:9" x14ac:dyDescent="0.25">
      <c r="A1666" s="79"/>
      <c r="B1666" s="72"/>
      <c r="C1666" s="73"/>
      <c r="D1666" s="73"/>
      <c r="E1666" s="74"/>
      <c r="F1666" s="74"/>
      <c r="G1666" s="74"/>
      <c r="H1666" s="80"/>
      <c r="I1666" s="81"/>
    </row>
    <row r="1667" spans="1:9" x14ac:dyDescent="0.25">
      <c r="A1667" s="79"/>
      <c r="B1667" s="72"/>
      <c r="C1667" s="73"/>
      <c r="D1667" s="73"/>
      <c r="E1667" s="74"/>
      <c r="F1667" s="74"/>
      <c r="G1667" s="74"/>
      <c r="H1667" s="80"/>
      <c r="I1667" s="81"/>
    </row>
    <row r="1668" spans="1:9" x14ac:dyDescent="0.25">
      <c r="A1668" s="79"/>
      <c r="B1668" s="72"/>
      <c r="C1668" s="73"/>
      <c r="D1668" s="73"/>
      <c r="E1668" s="74"/>
      <c r="F1668" s="74"/>
      <c r="G1668" s="74"/>
      <c r="H1668" s="80"/>
      <c r="I1668" s="81"/>
    </row>
    <row r="1669" spans="1:9" x14ac:dyDescent="0.25">
      <c r="A1669" s="79"/>
      <c r="B1669" s="72"/>
      <c r="C1669" s="73"/>
      <c r="D1669" s="73"/>
      <c r="E1669" s="74"/>
      <c r="F1669" s="74"/>
      <c r="G1669" s="74"/>
      <c r="H1669" s="80"/>
      <c r="I1669" s="81"/>
    </row>
    <row r="1670" spans="1:9" x14ac:dyDescent="0.25">
      <c r="A1670" s="96" t="s">
        <v>1351</v>
      </c>
      <c r="B1670" s="76"/>
      <c r="C1670" s="76"/>
      <c r="D1670" s="76"/>
      <c r="E1670" s="76"/>
      <c r="F1670" s="76"/>
      <c r="G1670" s="76"/>
      <c r="H1670" s="76"/>
      <c r="I1670" s="77"/>
    </row>
    <row r="1671" spans="1:9" ht="15.75" x14ac:dyDescent="0.25">
      <c r="A1671" s="122" t="s">
        <v>1352</v>
      </c>
      <c r="B1671" s="65"/>
      <c r="C1671" s="65"/>
      <c r="D1671" s="65"/>
      <c r="E1671" s="65"/>
      <c r="F1671" s="65"/>
      <c r="G1671" s="65"/>
      <c r="H1671" s="65"/>
      <c r="I1671" s="66"/>
    </row>
    <row r="1672" spans="1:9" ht="110.25" x14ac:dyDescent="0.25">
      <c r="A1672" s="6">
        <f>A1662 + 1</f>
        <v>1251</v>
      </c>
      <c r="B1672" s="5"/>
      <c r="C1672" s="11">
        <v>121</v>
      </c>
      <c r="D1672" s="12" t="s">
        <v>1353</v>
      </c>
      <c r="E1672" s="9">
        <v>2332</v>
      </c>
      <c r="F1672" s="9">
        <v>466.4</v>
      </c>
      <c r="G1672" s="9">
        <v>2798.4</v>
      </c>
      <c r="H1672" s="5" t="s">
        <v>13</v>
      </c>
      <c r="I1672" s="7"/>
    </row>
    <row r="1673" spans="1:9" ht="47.25" x14ac:dyDescent="0.25">
      <c r="A1673" s="6">
        <f t="shared" ref="A1673:A1679" si="61">A1672 + 1</f>
        <v>1252</v>
      </c>
      <c r="B1673" s="5"/>
      <c r="C1673" s="11">
        <v>121</v>
      </c>
      <c r="D1673" s="12" t="s">
        <v>1354</v>
      </c>
      <c r="E1673" s="9">
        <v>871</v>
      </c>
      <c r="F1673" s="9">
        <v>174.2</v>
      </c>
      <c r="G1673" s="9">
        <v>1045.2</v>
      </c>
      <c r="H1673" s="5" t="s">
        <v>13</v>
      </c>
      <c r="I1673" s="7"/>
    </row>
    <row r="1674" spans="1:9" ht="47.25" x14ac:dyDescent="0.25">
      <c r="A1674" s="6">
        <f t="shared" si="61"/>
        <v>1253</v>
      </c>
      <c r="B1674" s="5"/>
      <c r="C1674" s="11">
        <v>121</v>
      </c>
      <c r="D1674" s="12" t="s">
        <v>1355</v>
      </c>
      <c r="E1674" s="9">
        <v>94</v>
      </c>
      <c r="F1674" s="9">
        <v>18.8</v>
      </c>
      <c r="G1674" s="9">
        <v>112.8</v>
      </c>
      <c r="H1674" s="5" t="s">
        <v>13</v>
      </c>
      <c r="I1674" s="7"/>
    </row>
    <row r="1675" spans="1:9" ht="110.25" x14ac:dyDescent="0.25">
      <c r="A1675" s="6">
        <f t="shared" si="61"/>
        <v>1254</v>
      </c>
      <c r="B1675" s="5"/>
      <c r="C1675" s="11">
        <v>121</v>
      </c>
      <c r="D1675" s="12" t="s">
        <v>1356</v>
      </c>
      <c r="E1675" s="9">
        <v>195</v>
      </c>
      <c r="F1675" s="9">
        <v>39</v>
      </c>
      <c r="G1675" s="9">
        <v>234</v>
      </c>
      <c r="H1675" s="5" t="s">
        <v>13</v>
      </c>
      <c r="I1675" s="7"/>
    </row>
    <row r="1676" spans="1:9" ht="94.5" x14ac:dyDescent="0.25">
      <c r="A1676" s="6">
        <f t="shared" si="61"/>
        <v>1255</v>
      </c>
      <c r="B1676" s="5"/>
      <c r="C1676" s="11">
        <v>121</v>
      </c>
      <c r="D1676" s="12" t="s">
        <v>1357</v>
      </c>
      <c r="E1676" s="9">
        <v>1907</v>
      </c>
      <c r="F1676" s="9">
        <v>381.4</v>
      </c>
      <c r="G1676" s="9">
        <v>2288.4</v>
      </c>
      <c r="H1676" s="5" t="s">
        <v>13</v>
      </c>
      <c r="I1676" s="7"/>
    </row>
    <row r="1677" spans="1:9" ht="78.75" x14ac:dyDescent="0.25">
      <c r="A1677" s="6">
        <f t="shared" si="61"/>
        <v>1256</v>
      </c>
      <c r="B1677" s="5"/>
      <c r="C1677" s="11">
        <v>121</v>
      </c>
      <c r="D1677" s="12" t="s">
        <v>1358</v>
      </c>
      <c r="E1677" s="9">
        <v>14882</v>
      </c>
      <c r="F1677" s="9">
        <v>2976.4</v>
      </c>
      <c r="G1677" s="9">
        <v>17858.400000000001</v>
      </c>
      <c r="H1677" s="5" t="s">
        <v>13</v>
      </c>
      <c r="I1677" s="7"/>
    </row>
    <row r="1678" spans="1:9" ht="47.25" x14ac:dyDescent="0.25">
      <c r="A1678" s="6">
        <f t="shared" si="61"/>
        <v>1257</v>
      </c>
      <c r="B1678" s="5"/>
      <c r="C1678" s="11">
        <v>121</v>
      </c>
      <c r="D1678" s="12" t="s">
        <v>1359</v>
      </c>
      <c r="E1678" s="9">
        <v>7</v>
      </c>
      <c r="F1678" s="9">
        <v>1.4</v>
      </c>
      <c r="G1678" s="9">
        <v>8.4</v>
      </c>
      <c r="H1678" s="5" t="s">
        <v>13</v>
      </c>
      <c r="I1678" s="7"/>
    </row>
    <row r="1679" spans="1:9" ht="63" x14ac:dyDescent="0.25">
      <c r="A1679" s="6">
        <f t="shared" si="61"/>
        <v>1258</v>
      </c>
      <c r="B1679" s="5"/>
      <c r="C1679" s="11">
        <v>121</v>
      </c>
      <c r="D1679" s="12" t="s">
        <v>1360</v>
      </c>
      <c r="E1679" s="9">
        <v>7</v>
      </c>
      <c r="F1679" s="9">
        <v>1.4</v>
      </c>
      <c r="G1679" s="9">
        <v>8.4</v>
      </c>
      <c r="H1679" s="5" t="s">
        <v>13</v>
      </c>
      <c r="I1679" s="7"/>
    </row>
    <row r="1680" spans="1:9" x14ac:dyDescent="0.25">
      <c r="A1680" s="118" t="s">
        <v>1361</v>
      </c>
      <c r="B1680" s="76"/>
      <c r="C1680" s="76"/>
      <c r="D1680" s="76"/>
      <c r="E1680" s="76"/>
      <c r="F1680" s="76"/>
      <c r="G1680" s="76"/>
      <c r="H1680" s="76"/>
      <c r="I1680" s="77"/>
    </row>
    <row r="1681" spans="1:9" x14ac:dyDescent="0.25">
      <c r="A1681" s="79"/>
      <c r="B1681" s="72"/>
      <c r="C1681" s="73"/>
      <c r="D1681" s="73"/>
      <c r="E1681" s="74"/>
      <c r="F1681" s="74"/>
      <c r="G1681" s="74"/>
      <c r="H1681" s="80"/>
      <c r="I1681" s="81"/>
    </row>
    <row r="1682" spans="1:9" x14ac:dyDescent="0.25">
      <c r="A1682" s="79"/>
      <c r="B1682" s="72"/>
      <c r="C1682" s="73"/>
      <c r="D1682" s="73"/>
      <c r="E1682" s="74"/>
      <c r="F1682" s="74"/>
      <c r="G1682" s="74"/>
      <c r="H1682" s="80"/>
      <c r="I1682" s="81"/>
    </row>
    <row r="1683" spans="1:9" x14ac:dyDescent="0.25">
      <c r="A1683" s="79"/>
      <c r="B1683" s="72"/>
      <c r="C1683" s="73"/>
      <c r="D1683" s="73"/>
      <c r="E1683" s="74"/>
      <c r="F1683" s="74"/>
      <c r="G1683" s="74"/>
      <c r="H1683" s="80"/>
      <c r="I1683" s="81"/>
    </row>
    <row r="1684" spans="1:9" x14ac:dyDescent="0.25">
      <c r="A1684" s="79"/>
      <c r="B1684" s="72"/>
      <c r="C1684" s="73"/>
      <c r="D1684" s="73"/>
      <c r="E1684" s="74"/>
      <c r="F1684" s="74"/>
      <c r="G1684" s="74"/>
      <c r="H1684" s="80"/>
      <c r="I1684" s="81"/>
    </row>
    <row r="1685" spans="1:9" x14ac:dyDescent="0.25">
      <c r="A1685" s="79"/>
      <c r="B1685" s="72"/>
      <c r="C1685" s="73"/>
      <c r="D1685" s="73"/>
      <c r="E1685" s="74"/>
      <c r="F1685" s="74"/>
      <c r="G1685" s="74"/>
      <c r="H1685" s="80"/>
      <c r="I1685" s="81"/>
    </row>
    <row r="1686" spans="1:9" ht="15.75" x14ac:dyDescent="0.25">
      <c r="A1686" s="119" t="s">
        <v>1362</v>
      </c>
      <c r="B1686" s="65"/>
      <c r="C1686" s="65"/>
      <c r="D1686" s="66"/>
      <c r="E1686" s="36"/>
      <c r="F1686" s="37"/>
      <c r="G1686" s="37"/>
      <c r="H1686" s="38"/>
    </row>
    <row r="1687" spans="1:9" ht="63" x14ac:dyDescent="0.25">
      <c r="A1687" s="6">
        <f>A1679 + 1</f>
        <v>1259</v>
      </c>
      <c r="B1687" s="5"/>
      <c r="C1687" s="11">
        <v>406</v>
      </c>
      <c r="D1687" s="12" t="s">
        <v>1363</v>
      </c>
      <c r="E1687" s="9">
        <v>3174</v>
      </c>
      <c r="F1687" s="9">
        <v>634.79999999999995</v>
      </c>
      <c r="G1687" s="9">
        <v>3808.8</v>
      </c>
      <c r="H1687" s="5" t="s">
        <v>13</v>
      </c>
      <c r="I1687" s="7"/>
    </row>
    <row r="1688" spans="1:9" ht="63" x14ac:dyDescent="0.25">
      <c r="A1688" s="6">
        <f>A1687 + 1</f>
        <v>1260</v>
      </c>
      <c r="B1688" s="5"/>
      <c r="C1688" s="11">
        <v>406</v>
      </c>
      <c r="D1688" s="12" t="s">
        <v>1364</v>
      </c>
      <c r="E1688" s="9">
        <v>3174</v>
      </c>
      <c r="F1688" s="9">
        <v>634.79999999999995</v>
      </c>
      <c r="G1688" s="9">
        <v>3808.8</v>
      </c>
      <c r="H1688" s="5" t="s">
        <v>13</v>
      </c>
      <c r="I1688" s="7"/>
    </row>
    <row r="1689" spans="1:9" ht="63" x14ac:dyDescent="0.25">
      <c r="A1689" s="6">
        <f>A1688 + 1</f>
        <v>1261</v>
      </c>
      <c r="B1689" s="5"/>
      <c r="C1689" s="11">
        <v>406</v>
      </c>
      <c r="D1689" s="12" t="s">
        <v>1365</v>
      </c>
      <c r="E1689" s="9">
        <v>3174</v>
      </c>
      <c r="F1689" s="9">
        <v>634.79999999999995</v>
      </c>
      <c r="G1689" s="9">
        <v>3808.8</v>
      </c>
      <c r="H1689" s="5" t="s">
        <v>13</v>
      </c>
      <c r="I1689" s="7"/>
    </row>
    <row r="1690" spans="1:9" ht="63" x14ac:dyDescent="0.25">
      <c r="A1690" s="6">
        <f>A1689 + 1</f>
        <v>1262</v>
      </c>
      <c r="B1690" s="5"/>
      <c r="C1690" s="11">
        <v>406</v>
      </c>
      <c r="D1690" s="12" t="s">
        <v>1366</v>
      </c>
      <c r="E1690" s="9">
        <v>9514</v>
      </c>
      <c r="F1690" s="9">
        <v>1902.8</v>
      </c>
      <c r="G1690" s="9">
        <v>11416.8</v>
      </c>
      <c r="H1690" s="5" t="s">
        <v>13</v>
      </c>
      <c r="I1690" s="7"/>
    </row>
    <row r="1691" spans="1:9" ht="94.5" x14ac:dyDescent="0.25">
      <c r="A1691" s="6">
        <f>A1690 + 1</f>
        <v>1263</v>
      </c>
      <c r="B1691" s="5"/>
      <c r="C1691" s="11">
        <v>406</v>
      </c>
      <c r="D1691" s="12" t="s">
        <v>1367</v>
      </c>
      <c r="E1691" s="9">
        <v>28520</v>
      </c>
      <c r="F1691" s="9">
        <v>5704</v>
      </c>
      <c r="G1691" s="9">
        <v>34224</v>
      </c>
      <c r="H1691" s="5" t="s">
        <v>13</v>
      </c>
      <c r="I1691" s="7"/>
    </row>
    <row r="1692" spans="1:9" x14ac:dyDescent="0.25">
      <c r="A1692" s="102" t="s">
        <v>1368</v>
      </c>
      <c r="B1692" s="76"/>
      <c r="C1692" s="76"/>
      <c r="D1692" s="76"/>
      <c r="E1692" s="76"/>
      <c r="F1692" s="76"/>
      <c r="G1692" s="76"/>
      <c r="H1692" s="76"/>
      <c r="I1692" s="76"/>
    </row>
    <row r="1693" spans="1:9" x14ac:dyDescent="0.25">
      <c r="A1693" s="80"/>
      <c r="B1693" s="72"/>
      <c r="C1693" s="73"/>
      <c r="D1693" s="73"/>
      <c r="E1693" s="74"/>
      <c r="F1693" s="74"/>
      <c r="G1693" s="74"/>
      <c r="H1693" s="80"/>
      <c r="I1693" s="80"/>
    </row>
    <row r="1694" spans="1:9" x14ac:dyDescent="0.25">
      <c r="A1694" s="80"/>
      <c r="B1694" s="72"/>
      <c r="C1694" s="73"/>
      <c r="D1694" s="73"/>
      <c r="E1694" s="74"/>
      <c r="F1694" s="74"/>
      <c r="G1694" s="74"/>
      <c r="H1694" s="80"/>
      <c r="I1694" s="80"/>
    </row>
    <row r="1695" spans="1:9" x14ac:dyDescent="0.25">
      <c r="A1695" s="80"/>
      <c r="B1695" s="72"/>
      <c r="C1695" s="73"/>
      <c r="D1695" s="73"/>
      <c r="E1695" s="74"/>
      <c r="F1695" s="74"/>
      <c r="G1695" s="74"/>
      <c r="H1695" s="80"/>
      <c r="I1695" s="80"/>
    </row>
    <row r="1696" spans="1:9" x14ac:dyDescent="0.25">
      <c r="A1696" s="80"/>
      <c r="B1696" s="72"/>
      <c r="C1696" s="73"/>
      <c r="D1696" s="73"/>
      <c r="E1696" s="74"/>
      <c r="F1696" s="74"/>
      <c r="G1696" s="74"/>
      <c r="H1696" s="80"/>
      <c r="I1696" s="80"/>
    </row>
    <row r="1697" spans="1:9" x14ac:dyDescent="0.25">
      <c r="A1697" s="80"/>
      <c r="B1697" s="72"/>
      <c r="C1697" s="73"/>
      <c r="D1697" s="73"/>
      <c r="E1697" s="74"/>
      <c r="F1697" s="74"/>
      <c r="G1697" s="74"/>
      <c r="H1697" s="80"/>
      <c r="I1697" s="80"/>
    </row>
    <row r="1698" spans="1:9" ht="15.75" x14ac:dyDescent="0.25">
      <c r="A1698" s="122" t="s">
        <v>1369</v>
      </c>
      <c r="B1698" s="65"/>
      <c r="C1698" s="65"/>
      <c r="D1698" s="65"/>
      <c r="E1698" s="65"/>
      <c r="F1698" s="65"/>
      <c r="G1698" s="65"/>
      <c r="H1698" s="65"/>
      <c r="I1698" s="66"/>
    </row>
    <row r="1699" spans="1:9" ht="15.75" x14ac:dyDescent="0.25">
      <c r="A1699" s="101" t="s">
        <v>1370</v>
      </c>
      <c r="B1699" s="65"/>
      <c r="C1699" s="65"/>
      <c r="D1699" s="65"/>
      <c r="E1699" s="39"/>
      <c r="F1699" s="39"/>
      <c r="G1699" s="39"/>
      <c r="H1699" s="28"/>
    </row>
    <row r="1700" spans="1:9" ht="15.75" x14ac:dyDescent="0.25">
      <c r="A1700" s="6">
        <f>A1691 + 1</f>
        <v>1264</v>
      </c>
      <c r="B1700" s="5"/>
      <c r="C1700" s="11">
        <v>101</v>
      </c>
      <c r="D1700" s="12" t="s">
        <v>1371</v>
      </c>
      <c r="E1700" s="9">
        <v>10000</v>
      </c>
      <c r="F1700" s="9">
        <v>2000</v>
      </c>
      <c r="G1700" s="9">
        <v>12000</v>
      </c>
      <c r="H1700" s="5" t="s">
        <v>13</v>
      </c>
      <c r="I1700" s="7"/>
    </row>
    <row r="1701" spans="1:9" ht="31.5" x14ac:dyDescent="0.25">
      <c r="A1701" s="6">
        <f t="shared" ref="A1701:A1729" si="62">A1700 + 1</f>
        <v>1265</v>
      </c>
      <c r="B1701" s="5"/>
      <c r="C1701" s="11">
        <v>101</v>
      </c>
      <c r="D1701" s="12" t="s">
        <v>1372</v>
      </c>
      <c r="E1701" s="9">
        <v>1250</v>
      </c>
      <c r="F1701" s="9">
        <v>250</v>
      </c>
      <c r="G1701" s="9">
        <v>1500</v>
      </c>
      <c r="H1701" s="5" t="s">
        <v>13</v>
      </c>
      <c r="I1701" s="7"/>
    </row>
    <row r="1702" spans="1:9" ht="15.75" x14ac:dyDescent="0.25">
      <c r="A1702" s="6">
        <f t="shared" si="62"/>
        <v>1266</v>
      </c>
      <c r="B1702" s="5"/>
      <c r="C1702" s="11">
        <v>101</v>
      </c>
      <c r="D1702" s="12" t="s">
        <v>1373</v>
      </c>
      <c r="E1702" s="9">
        <v>1000</v>
      </c>
      <c r="F1702" s="9">
        <v>200</v>
      </c>
      <c r="G1702" s="9">
        <v>1200</v>
      </c>
      <c r="H1702" s="5" t="s">
        <v>13</v>
      </c>
      <c r="I1702" s="7"/>
    </row>
    <row r="1703" spans="1:9" ht="31.5" x14ac:dyDescent="0.25">
      <c r="A1703" s="6">
        <f t="shared" si="62"/>
        <v>1267</v>
      </c>
      <c r="B1703" s="5"/>
      <c r="C1703" s="11">
        <v>101</v>
      </c>
      <c r="D1703" s="12" t="s">
        <v>1374</v>
      </c>
      <c r="E1703" s="9">
        <v>48.33</v>
      </c>
      <c r="F1703" s="9">
        <v>9.67</v>
      </c>
      <c r="G1703" s="9">
        <v>58</v>
      </c>
      <c r="H1703" s="5" t="s">
        <v>13</v>
      </c>
      <c r="I1703" s="7"/>
    </row>
    <row r="1704" spans="1:9" ht="31.5" x14ac:dyDescent="0.25">
      <c r="A1704" s="6">
        <f t="shared" si="62"/>
        <v>1268</v>
      </c>
      <c r="B1704" s="5"/>
      <c r="C1704" s="11">
        <v>101</v>
      </c>
      <c r="D1704" s="12" t="s">
        <v>1375</v>
      </c>
      <c r="E1704" s="9">
        <v>45.83</v>
      </c>
      <c r="F1704" s="9">
        <v>9.17</v>
      </c>
      <c r="G1704" s="9">
        <v>55</v>
      </c>
      <c r="H1704" s="5" t="s">
        <v>13</v>
      </c>
      <c r="I1704" s="7"/>
    </row>
    <row r="1705" spans="1:9" ht="31.5" x14ac:dyDescent="0.25">
      <c r="A1705" s="6">
        <f t="shared" si="62"/>
        <v>1269</v>
      </c>
      <c r="B1705" s="5"/>
      <c r="C1705" s="11">
        <v>101</v>
      </c>
      <c r="D1705" s="12" t="s">
        <v>1376</v>
      </c>
      <c r="E1705" s="9">
        <v>43.33</v>
      </c>
      <c r="F1705" s="9">
        <v>8.67</v>
      </c>
      <c r="G1705" s="9">
        <v>52</v>
      </c>
      <c r="H1705" s="5" t="s">
        <v>13</v>
      </c>
      <c r="I1705" s="7"/>
    </row>
    <row r="1706" spans="1:9" ht="31.5" x14ac:dyDescent="0.25">
      <c r="A1706" s="6">
        <f t="shared" si="62"/>
        <v>1270</v>
      </c>
      <c r="B1706" s="5"/>
      <c r="C1706" s="11">
        <v>101</v>
      </c>
      <c r="D1706" s="12" t="s">
        <v>1377</v>
      </c>
      <c r="E1706" s="9">
        <v>41.67</v>
      </c>
      <c r="F1706" s="9">
        <v>8.33</v>
      </c>
      <c r="G1706" s="9">
        <v>50</v>
      </c>
      <c r="H1706" s="5" t="s">
        <v>13</v>
      </c>
      <c r="I1706" s="7"/>
    </row>
    <row r="1707" spans="1:9" ht="31.5" x14ac:dyDescent="0.25">
      <c r="A1707" s="6">
        <f t="shared" si="62"/>
        <v>1271</v>
      </c>
      <c r="B1707" s="5"/>
      <c r="C1707" s="11">
        <v>101</v>
      </c>
      <c r="D1707" s="12" t="s">
        <v>1378</v>
      </c>
      <c r="E1707" s="9">
        <v>37.5</v>
      </c>
      <c r="F1707" s="9">
        <v>7.5</v>
      </c>
      <c r="G1707" s="9">
        <v>45</v>
      </c>
      <c r="H1707" s="5" t="s">
        <v>13</v>
      </c>
      <c r="I1707" s="7"/>
    </row>
    <row r="1708" spans="1:9" ht="15.75" x14ac:dyDescent="0.25">
      <c r="A1708" s="6">
        <f t="shared" si="62"/>
        <v>1272</v>
      </c>
      <c r="B1708" s="5"/>
      <c r="C1708" s="11">
        <v>101</v>
      </c>
      <c r="D1708" s="12" t="s">
        <v>1379</v>
      </c>
      <c r="E1708" s="9">
        <v>5000</v>
      </c>
      <c r="F1708" s="9">
        <v>1000</v>
      </c>
      <c r="G1708" s="9">
        <v>6000</v>
      </c>
      <c r="H1708" s="5" t="s">
        <v>13</v>
      </c>
      <c r="I1708" s="7"/>
    </row>
    <row r="1709" spans="1:9" ht="15.75" x14ac:dyDescent="0.25">
      <c r="A1709" s="6">
        <f t="shared" si="62"/>
        <v>1273</v>
      </c>
      <c r="B1709" s="5"/>
      <c r="C1709" s="11">
        <v>101</v>
      </c>
      <c r="D1709" s="12" t="s">
        <v>1380</v>
      </c>
      <c r="E1709" s="9">
        <v>5833.33</v>
      </c>
      <c r="F1709" s="9">
        <v>1166.67</v>
      </c>
      <c r="G1709" s="9">
        <v>7000</v>
      </c>
      <c r="H1709" s="5" t="s">
        <v>13</v>
      </c>
      <c r="I1709" s="7"/>
    </row>
    <row r="1710" spans="1:9" ht="15.75" x14ac:dyDescent="0.25">
      <c r="A1710" s="6">
        <f t="shared" si="62"/>
        <v>1274</v>
      </c>
      <c r="B1710" s="5"/>
      <c r="C1710" s="11">
        <v>101</v>
      </c>
      <c r="D1710" s="12" t="s">
        <v>1381</v>
      </c>
      <c r="E1710" s="9">
        <v>381.36</v>
      </c>
      <c r="F1710" s="9">
        <v>76.27</v>
      </c>
      <c r="G1710" s="9">
        <v>457.63</v>
      </c>
      <c r="H1710" s="5" t="s">
        <v>13</v>
      </c>
      <c r="I1710" s="7"/>
    </row>
    <row r="1711" spans="1:9" ht="15.75" x14ac:dyDescent="0.25">
      <c r="A1711" s="6">
        <f t="shared" si="62"/>
        <v>1275</v>
      </c>
      <c r="B1711" s="5"/>
      <c r="C1711" s="11">
        <v>101</v>
      </c>
      <c r="D1711" s="12" t="s">
        <v>1382</v>
      </c>
      <c r="E1711" s="9">
        <v>406.78</v>
      </c>
      <c r="F1711" s="9">
        <v>81.36</v>
      </c>
      <c r="G1711" s="9">
        <v>488.14</v>
      </c>
      <c r="H1711" s="5" t="s">
        <v>13</v>
      </c>
      <c r="I1711" s="7"/>
    </row>
    <row r="1712" spans="1:9" ht="15.75" x14ac:dyDescent="0.25">
      <c r="A1712" s="6">
        <f t="shared" si="62"/>
        <v>1276</v>
      </c>
      <c r="B1712" s="5"/>
      <c r="C1712" s="11">
        <v>101</v>
      </c>
      <c r="D1712" s="12" t="s">
        <v>1383</v>
      </c>
      <c r="E1712" s="9">
        <v>423.73</v>
      </c>
      <c r="F1712" s="9">
        <v>84.75</v>
      </c>
      <c r="G1712" s="9">
        <v>508.48</v>
      </c>
      <c r="H1712" s="5" t="s">
        <v>13</v>
      </c>
      <c r="I1712" s="7"/>
    </row>
    <row r="1713" spans="1:9" ht="15.75" x14ac:dyDescent="0.25">
      <c r="A1713" s="6">
        <f t="shared" si="62"/>
        <v>1277</v>
      </c>
      <c r="B1713" s="5"/>
      <c r="C1713" s="11">
        <v>101</v>
      </c>
      <c r="D1713" s="12" t="s">
        <v>1384</v>
      </c>
      <c r="E1713" s="9">
        <v>466.1</v>
      </c>
      <c r="F1713" s="9">
        <v>93.22</v>
      </c>
      <c r="G1713" s="9">
        <v>559.32000000000005</v>
      </c>
      <c r="H1713" s="5" t="s">
        <v>13</v>
      </c>
      <c r="I1713" s="7"/>
    </row>
    <row r="1714" spans="1:9" ht="15.75" x14ac:dyDescent="0.25">
      <c r="A1714" s="6">
        <f t="shared" si="62"/>
        <v>1278</v>
      </c>
      <c r="B1714" s="5"/>
      <c r="C1714" s="11">
        <v>101</v>
      </c>
      <c r="D1714" s="12" t="s">
        <v>1385</v>
      </c>
      <c r="E1714" s="9">
        <v>550.85</v>
      </c>
      <c r="F1714" s="9">
        <v>110.17</v>
      </c>
      <c r="G1714" s="9">
        <v>661.02</v>
      </c>
      <c r="H1714" s="5" t="s">
        <v>13</v>
      </c>
      <c r="I1714" s="7"/>
    </row>
    <row r="1715" spans="1:9" ht="15.75" x14ac:dyDescent="0.25">
      <c r="A1715" s="6">
        <f t="shared" si="62"/>
        <v>1279</v>
      </c>
      <c r="B1715" s="5"/>
      <c r="C1715" s="11">
        <v>101</v>
      </c>
      <c r="D1715" s="12" t="s">
        <v>1386</v>
      </c>
      <c r="E1715" s="9">
        <v>593.22</v>
      </c>
      <c r="F1715" s="9">
        <v>118.64</v>
      </c>
      <c r="G1715" s="9">
        <v>711.86</v>
      </c>
      <c r="H1715" s="5" t="s">
        <v>13</v>
      </c>
      <c r="I1715" s="7"/>
    </row>
    <row r="1716" spans="1:9" ht="15.75" x14ac:dyDescent="0.25">
      <c r="A1716" s="6">
        <f t="shared" si="62"/>
        <v>1280</v>
      </c>
      <c r="B1716" s="5"/>
      <c r="C1716" s="11">
        <v>101</v>
      </c>
      <c r="D1716" s="12" t="s">
        <v>1387</v>
      </c>
      <c r="E1716" s="9">
        <v>635.59</v>
      </c>
      <c r="F1716" s="9">
        <v>127.12</v>
      </c>
      <c r="G1716" s="9">
        <v>762.71</v>
      </c>
      <c r="H1716" s="5" t="s">
        <v>13</v>
      </c>
      <c r="I1716" s="7"/>
    </row>
    <row r="1717" spans="1:9" ht="15.75" x14ac:dyDescent="0.25">
      <c r="A1717" s="6">
        <f t="shared" si="62"/>
        <v>1281</v>
      </c>
      <c r="B1717" s="5"/>
      <c r="C1717" s="11">
        <v>101</v>
      </c>
      <c r="D1717" s="12" t="s">
        <v>1388</v>
      </c>
      <c r="E1717" s="9">
        <v>762.71</v>
      </c>
      <c r="F1717" s="9">
        <v>152.54</v>
      </c>
      <c r="G1717" s="9">
        <v>915.25</v>
      </c>
      <c r="H1717" s="5" t="s">
        <v>13</v>
      </c>
      <c r="I1717" s="7"/>
    </row>
    <row r="1718" spans="1:9" ht="15.75" x14ac:dyDescent="0.25">
      <c r="A1718" s="6">
        <f t="shared" si="62"/>
        <v>1282</v>
      </c>
      <c r="B1718" s="5"/>
      <c r="C1718" s="11">
        <v>101</v>
      </c>
      <c r="D1718" s="12" t="s">
        <v>1389</v>
      </c>
      <c r="E1718" s="9">
        <v>783.9</v>
      </c>
      <c r="F1718" s="9">
        <v>156.78</v>
      </c>
      <c r="G1718" s="9">
        <v>940.68</v>
      </c>
      <c r="H1718" s="5" t="s">
        <v>13</v>
      </c>
      <c r="I1718" s="7"/>
    </row>
    <row r="1719" spans="1:9" ht="15.75" x14ac:dyDescent="0.25">
      <c r="A1719" s="6">
        <f t="shared" si="62"/>
        <v>1283</v>
      </c>
      <c r="B1719" s="5"/>
      <c r="C1719" s="11">
        <v>101</v>
      </c>
      <c r="D1719" s="12" t="s">
        <v>1390</v>
      </c>
      <c r="E1719" s="9">
        <v>833.33</v>
      </c>
      <c r="F1719" s="9">
        <v>166.67</v>
      </c>
      <c r="G1719" s="9">
        <v>1000</v>
      </c>
      <c r="H1719" s="5" t="s">
        <v>13</v>
      </c>
      <c r="I1719" s="7"/>
    </row>
    <row r="1720" spans="1:9" ht="15.75" x14ac:dyDescent="0.25">
      <c r="A1720" s="6">
        <f t="shared" si="62"/>
        <v>1284</v>
      </c>
      <c r="B1720" s="5"/>
      <c r="C1720" s="11">
        <v>101</v>
      </c>
      <c r="D1720" s="12" t="s">
        <v>1391</v>
      </c>
      <c r="E1720" s="9">
        <v>2966.1</v>
      </c>
      <c r="F1720" s="9">
        <v>593.22</v>
      </c>
      <c r="G1720" s="9">
        <v>3559.32</v>
      </c>
      <c r="H1720" s="5" t="s">
        <v>13</v>
      </c>
      <c r="I1720" s="7"/>
    </row>
    <row r="1721" spans="1:9" ht="15.75" x14ac:dyDescent="0.25">
      <c r="A1721" s="6">
        <f t="shared" si="62"/>
        <v>1285</v>
      </c>
      <c r="B1721" s="5"/>
      <c r="C1721" s="11">
        <v>101</v>
      </c>
      <c r="D1721" s="12" t="s">
        <v>1392</v>
      </c>
      <c r="E1721" s="9">
        <v>3177.97</v>
      </c>
      <c r="F1721" s="9">
        <v>635.59</v>
      </c>
      <c r="G1721" s="9">
        <v>3813.56</v>
      </c>
      <c r="H1721" s="5" t="s">
        <v>13</v>
      </c>
      <c r="I1721" s="7"/>
    </row>
    <row r="1722" spans="1:9" ht="15.75" x14ac:dyDescent="0.25">
      <c r="A1722" s="6">
        <f t="shared" si="62"/>
        <v>1286</v>
      </c>
      <c r="B1722" s="5"/>
      <c r="C1722" s="11">
        <v>101</v>
      </c>
      <c r="D1722" s="12" t="s">
        <v>1393</v>
      </c>
      <c r="E1722" s="9">
        <v>3389.83</v>
      </c>
      <c r="F1722" s="9">
        <v>677.97</v>
      </c>
      <c r="G1722" s="9">
        <v>4067.8</v>
      </c>
      <c r="H1722" s="5" t="s">
        <v>13</v>
      </c>
      <c r="I1722" s="7"/>
    </row>
    <row r="1723" spans="1:9" ht="15.75" x14ac:dyDescent="0.25">
      <c r="A1723" s="6">
        <f t="shared" si="62"/>
        <v>1287</v>
      </c>
      <c r="B1723" s="5"/>
      <c r="C1723" s="11">
        <v>101</v>
      </c>
      <c r="D1723" s="12" t="s">
        <v>1394</v>
      </c>
      <c r="E1723" s="9">
        <v>3813.56</v>
      </c>
      <c r="F1723" s="9">
        <v>762.71</v>
      </c>
      <c r="G1723" s="9">
        <v>4576.2700000000004</v>
      </c>
      <c r="H1723" s="5" t="s">
        <v>13</v>
      </c>
      <c r="I1723" s="7"/>
    </row>
    <row r="1724" spans="1:9" ht="15.75" x14ac:dyDescent="0.25">
      <c r="A1724" s="6">
        <f t="shared" si="62"/>
        <v>1288</v>
      </c>
      <c r="B1724" s="5"/>
      <c r="C1724" s="11">
        <v>101</v>
      </c>
      <c r="D1724" s="12" t="s">
        <v>1395</v>
      </c>
      <c r="E1724" s="9">
        <v>4576.2700000000004</v>
      </c>
      <c r="F1724" s="9">
        <v>915.25</v>
      </c>
      <c r="G1724" s="9">
        <v>5491.52</v>
      </c>
      <c r="H1724" s="5" t="s">
        <v>13</v>
      </c>
      <c r="I1724" s="7"/>
    </row>
    <row r="1725" spans="1:9" ht="15.75" x14ac:dyDescent="0.25">
      <c r="A1725" s="6">
        <f t="shared" si="62"/>
        <v>1289</v>
      </c>
      <c r="B1725" s="5"/>
      <c r="C1725" s="11">
        <v>101</v>
      </c>
      <c r="D1725" s="12" t="s">
        <v>1396</v>
      </c>
      <c r="E1725" s="9">
        <v>5000</v>
      </c>
      <c r="F1725" s="9">
        <v>1000</v>
      </c>
      <c r="G1725" s="9">
        <v>6000</v>
      </c>
      <c r="H1725" s="5" t="s">
        <v>13</v>
      </c>
      <c r="I1725" s="7"/>
    </row>
    <row r="1726" spans="1:9" ht="15.75" x14ac:dyDescent="0.25">
      <c r="A1726" s="6">
        <f t="shared" si="62"/>
        <v>1290</v>
      </c>
      <c r="B1726" s="5"/>
      <c r="C1726" s="11">
        <v>101</v>
      </c>
      <c r="D1726" s="12" t="s">
        <v>1397</v>
      </c>
      <c r="E1726" s="9">
        <v>5508.47</v>
      </c>
      <c r="F1726" s="9">
        <v>1101.69</v>
      </c>
      <c r="G1726" s="9">
        <v>6610.16</v>
      </c>
      <c r="H1726" s="5" t="s">
        <v>13</v>
      </c>
      <c r="I1726" s="7"/>
    </row>
    <row r="1727" spans="1:9" ht="15.75" x14ac:dyDescent="0.25">
      <c r="A1727" s="6">
        <f t="shared" si="62"/>
        <v>1291</v>
      </c>
      <c r="B1727" s="5"/>
      <c r="C1727" s="11">
        <v>101</v>
      </c>
      <c r="D1727" s="12" t="s">
        <v>1398</v>
      </c>
      <c r="E1727" s="9">
        <v>6355.93</v>
      </c>
      <c r="F1727" s="9">
        <v>1271.19</v>
      </c>
      <c r="G1727" s="9">
        <v>7627.12</v>
      </c>
      <c r="H1727" s="5" t="s">
        <v>13</v>
      </c>
      <c r="I1727" s="7"/>
    </row>
    <row r="1728" spans="1:9" ht="15.75" x14ac:dyDescent="0.25">
      <c r="A1728" s="6">
        <f t="shared" si="62"/>
        <v>1292</v>
      </c>
      <c r="B1728" s="5"/>
      <c r="C1728" s="11">
        <v>101</v>
      </c>
      <c r="D1728" s="12" t="s">
        <v>1399</v>
      </c>
      <c r="E1728" s="9">
        <v>6567.8</v>
      </c>
      <c r="F1728" s="9">
        <v>1313.56</v>
      </c>
      <c r="G1728" s="9">
        <v>7881.36</v>
      </c>
      <c r="H1728" s="5" t="s">
        <v>13</v>
      </c>
      <c r="I1728" s="7"/>
    </row>
    <row r="1729" spans="1:9" ht="15.75" x14ac:dyDescent="0.25">
      <c r="A1729" s="6">
        <f t="shared" si="62"/>
        <v>1293</v>
      </c>
      <c r="B1729" s="5"/>
      <c r="C1729" s="11">
        <v>101</v>
      </c>
      <c r="D1729" s="12" t="s">
        <v>1400</v>
      </c>
      <c r="E1729" s="9">
        <v>6666.67</v>
      </c>
      <c r="F1729" s="9">
        <v>1333.33</v>
      </c>
      <c r="G1729" s="9">
        <v>8000</v>
      </c>
      <c r="H1729" s="5" t="s">
        <v>13</v>
      </c>
      <c r="I1729" s="7"/>
    </row>
    <row r="1730" spans="1:9" ht="15.75" x14ac:dyDescent="0.25">
      <c r="A1730" s="101" t="s">
        <v>1401</v>
      </c>
      <c r="B1730" s="65"/>
      <c r="C1730" s="65"/>
      <c r="D1730" s="65"/>
      <c r="E1730" s="39"/>
      <c r="F1730" s="39"/>
      <c r="G1730" s="39"/>
      <c r="H1730" s="28"/>
    </row>
    <row r="1731" spans="1:9" ht="63" x14ac:dyDescent="0.25">
      <c r="A1731" s="6">
        <f>A1729 + 1</f>
        <v>1294</v>
      </c>
      <c r="B1731" s="5"/>
      <c r="C1731" s="11">
        <v>101</v>
      </c>
      <c r="D1731" s="12" t="s">
        <v>1402</v>
      </c>
      <c r="E1731" s="9">
        <v>2000</v>
      </c>
      <c r="F1731" s="9">
        <f t="shared" ref="F1731:F1739" si="63">E1731*0.2</f>
        <v>400</v>
      </c>
      <c r="G1731" s="9">
        <f t="shared" ref="G1731:G1739" si="64">E1731+F1731</f>
        <v>2400</v>
      </c>
      <c r="H1731" s="5" t="s">
        <v>13</v>
      </c>
      <c r="I1731" s="7"/>
    </row>
    <row r="1732" spans="1:9" ht="47.25" x14ac:dyDescent="0.25">
      <c r="A1732" s="6">
        <f t="shared" ref="A1732:A1739" si="65">A1731 + 1</f>
        <v>1295</v>
      </c>
      <c r="B1732" s="5"/>
      <c r="C1732" s="11">
        <v>101</v>
      </c>
      <c r="D1732" s="12" t="s">
        <v>1403</v>
      </c>
      <c r="E1732" s="9">
        <v>2400</v>
      </c>
      <c r="F1732" s="9">
        <f t="shared" si="63"/>
        <v>480</v>
      </c>
      <c r="G1732" s="9">
        <f t="shared" si="64"/>
        <v>2880</v>
      </c>
      <c r="H1732" s="5" t="s">
        <v>13</v>
      </c>
      <c r="I1732" s="7"/>
    </row>
    <row r="1733" spans="1:9" ht="31.5" x14ac:dyDescent="0.25">
      <c r="A1733" s="6">
        <f t="shared" si="65"/>
        <v>1296</v>
      </c>
      <c r="B1733" s="5"/>
      <c r="C1733" s="11">
        <v>101</v>
      </c>
      <c r="D1733" s="12" t="s">
        <v>1404</v>
      </c>
      <c r="E1733" s="9">
        <v>3000</v>
      </c>
      <c r="F1733" s="9">
        <f t="shared" si="63"/>
        <v>600</v>
      </c>
      <c r="G1733" s="9">
        <f t="shared" si="64"/>
        <v>3600</v>
      </c>
      <c r="H1733" s="5" t="s">
        <v>13</v>
      </c>
      <c r="I1733" s="7"/>
    </row>
    <row r="1734" spans="1:9" ht="31.5" x14ac:dyDescent="0.25">
      <c r="A1734" s="6">
        <f t="shared" si="65"/>
        <v>1297</v>
      </c>
      <c r="B1734" s="5"/>
      <c r="C1734" s="11">
        <v>120</v>
      </c>
      <c r="D1734" s="12" t="s">
        <v>1405</v>
      </c>
      <c r="E1734" s="9">
        <v>500</v>
      </c>
      <c r="F1734" s="9">
        <f t="shared" si="63"/>
        <v>100</v>
      </c>
      <c r="G1734" s="9">
        <f t="shared" si="64"/>
        <v>600</v>
      </c>
      <c r="H1734" s="5" t="s">
        <v>13</v>
      </c>
      <c r="I1734" s="7"/>
    </row>
    <row r="1735" spans="1:9" ht="31.5" x14ac:dyDescent="0.25">
      <c r="A1735" s="6">
        <f t="shared" si="65"/>
        <v>1298</v>
      </c>
      <c r="B1735" s="5"/>
      <c r="C1735" s="11">
        <v>120</v>
      </c>
      <c r="D1735" s="12" t="s">
        <v>1406</v>
      </c>
      <c r="E1735" s="9">
        <v>500</v>
      </c>
      <c r="F1735" s="9">
        <f t="shared" si="63"/>
        <v>100</v>
      </c>
      <c r="G1735" s="9">
        <f t="shared" si="64"/>
        <v>600</v>
      </c>
      <c r="H1735" s="5" t="s">
        <v>13</v>
      </c>
      <c r="I1735" s="7"/>
    </row>
    <row r="1736" spans="1:9" ht="31.5" x14ac:dyDescent="0.25">
      <c r="A1736" s="6">
        <f t="shared" si="65"/>
        <v>1299</v>
      </c>
      <c r="B1736" s="5"/>
      <c r="C1736" s="11">
        <v>120</v>
      </c>
      <c r="D1736" s="12" t="s">
        <v>1407</v>
      </c>
      <c r="E1736" s="9">
        <v>500</v>
      </c>
      <c r="F1736" s="9">
        <f t="shared" si="63"/>
        <v>100</v>
      </c>
      <c r="G1736" s="9">
        <f t="shared" si="64"/>
        <v>600</v>
      </c>
      <c r="H1736" s="5" t="s">
        <v>13</v>
      </c>
      <c r="I1736" s="7"/>
    </row>
    <row r="1737" spans="1:9" ht="31.5" x14ac:dyDescent="0.25">
      <c r="A1737" s="6">
        <f t="shared" si="65"/>
        <v>1300</v>
      </c>
      <c r="B1737" s="5"/>
      <c r="C1737" s="11">
        <v>120</v>
      </c>
      <c r="D1737" s="12" t="s">
        <v>1408</v>
      </c>
      <c r="E1737" s="9">
        <v>500</v>
      </c>
      <c r="F1737" s="9">
        <f t="shared" si="63"/>
        <v>100</v>
      </c>
      <c r="G1737" s="9">
        <f t="shared" si="64"/>
        <v>600</v>
      </c>
      <c r="H1737" s="5" t="s">
        <v>13</v>
      </c>
      <c r="I1737" s="7"/>
    </row>
    <row r="1738" spans="1:9" ht="31.5" x14ac:dyDescent="0.25">
      <c r="A1738" s="6">
        <f t="shared" si="65"/>
        <v>1301</v>
      </c>
      <c r="B1738" s="5"/>
      <c r="C1738" s="11">
        <v>120</v>
      </c>
      <c r="D1738" s="12" t="s">
        <v>1409</v>
      </c>
      <c r="E1738" s="9">
        <v>500</v>
      </c>
      <c r="F1738" s="9">
        <f t="shared" si="63"/>
        <v>100</v>
      </c>
      <c r="G1738" s="9">
        <f t="shared" si="64"/>
        <v>600</v>
      </c>
      <c r="H1738" s="5" t="s">
        <v>13</v>
      </c>
      <c r="I1738" s="7"/>
    </row>
    <row r="1739" spans="1:9" ht="15.75" x14ac:dyDescent="0.25">
      <c r="A1739" s="6">
        <f t="shared" si="65"/>
        <v>1302</v>
      </c>
      <c r="B1739" s="5"/>
      <c r="C1739" s="11">
        <v>120</v>
      </c>
      <c r="D1739" s="12" t="s">
        <v>1410</v>
      </c>
      <c r="E1739" s="9">
        <v>500</v>
      </c>
      <c r="F1739" s="9">
        <f t="shared" si="63"/>
        <v>100</v>
      </c>
      <c r="G1739" s="9">
        <f t="shared" si="64"/>
        <v>600</v>
      </c>
      <c r="H1739" s="5" t="s">
        <v>13</v>
      </c>
      <c r="I1739" s="7"/>
    </row>
    <row r="1740" spans="1:9" ht="15.75" x14ac:dyDescent="0.25">
      <c r="A1740" s="100" t="s">
        <v>1411</v>
      </c>
      <c r="B1740" s="65"/>
      <c r="C1740" s="65"/>
      <c r="D1740" s="65"/>
      <c r="E1740" s="65"/>
      <c r="F1740" s="65"/>
      <c r="G1740" s="66"/>
      <c r="H1740" s="28"/>
    </row>
    <row r="1741" spans="1:9" ht="15.75" x14ac:dyDescent="0.25">
      <c r="A1741" s="40"/>
      <c r="B1741" s="89" t="s">
        <v>1412</v>
      </c>
      <c r="C1741" s="65"/>
      <c r="D1741" s="65"/>
      <c r="E1741" s="39"/>
      <c r="F1741" s="39"/>
      <c r="G1741" s="39"/>
      <c r="H1741" s="28"/>
    </row>
    <row r="1742" spans="1:9" ht="31.5" x14ac:dyDescent="0.25">
      <c r="A1742" s="6">
        <f>A1739 + 1</f>
        <v>1303</v>
      </c>
      <c r="B1742" s="5"/>
      <c r="C1742" s="11">
        <v>403</v>
      </c>
      <c r="D1742" s="12" t="s">
        <v>1413</v>
      </c>
      <c r="E1742" s="9">
        <v>36.479999999999997</v>
      </c>
      <c r="F1742" s="9">
        <v>7.29</v>
      </c>
      <c r="G1742" s="9">
        <v>43.77</v>
      </c>
      <c r="H1742" s="5" t="s">
        <v>13</v>
      </c>
      <c r="I1742" s="7"/>
    </row>
    <row r="1743" spans="1:9" ht="15.75" x14ac:dyDescent="0.25">
      <c r="A1743" s="40"/>
      <c r="B1743" s="89" t="s">
        <v>1414</v>
      </c>
      <c r="C1743" s="65"/>
      <c r="D1743" s="65"/>
      <c r="E1743" s="54"/>
      <c r="F1743" s="54"/>
      <c r="G1743" s="54"/>
      <c r="H1743" s="28"/>
    </row>
    <row r="1744" spans="1:9" ht="63" x14ac:dyDescent="0.25">
      <c r="A1744" s="6">
        <f>A1742 + 1</f>
        <v>1304</v>
      </c>
      <c r="B1744" s="5"/>
      <c r="C1744" s="11">
        <v>403</v>
      </c>
      <c r="D1744" s="12" t="s">
        <v>1415</v>
      </c>
      <c r="E1744" s="9">
        <v>46.95</v>
      </c>
      <c r="F1744" s="9">
        <v>9.39</v>
      </c>
      <c r="G1744" s="9">
        <v>56.34</v>
      </c>
      <c r="H1744" s="5" t="s">
        <v>13</v>
      </c>
      <c r="I1744" s="7"/>
    </row>
    <row r="1745" spans="1:9" ht="63" x14ac:dyDescent="0.25">
      <c r="A1745" s="6">
        <f>A1744 + 1</f>
        <v>1305</v>
      </c>
      <c r="B1745" s="5"/>
      <c r="C1745" s="11">
        <v>403</v>
      </c>
      <c r="D1745" s="12" t="s">
        <v>1416</v>
      </c>
      <c r="E1745" s="9">
        <v>198.25</v>
      </c>
      <c r="F1745" s="9">
        <v>39.65</v>
      </c>
      <c r="G1745" s="9">
        <v>237.9</v>
      </c>
      <c r="H1745" s="5" t="s">
        <v>13</v>
      </c>
      <c r="I1745" s="7"/>
    </row>
    <row r="1746" spans="1:9" ht="47.25" x14ac:dyDescent="0.25">
      <c r="A1746" s="6">
        <f>A1745 + 1</f>
        <v>1306</v>
      </c>
      <c r="B1746" s="5"/>
      <c r="C1746" s="11">
        <v>403</v>
      </c>
      <c r="D1746" s="12" t="s">
        <v>1417</v>
      </c>
      <c r="E1746" s="9">
        <v>41.75</v>
      </c>
      <c r="F1746" s="9">
        <v>8.35</v>
      </c>
      <c r="G1746" s="9">
        <v>50.1</v>
      </c>
      <c r="H1746" s="5" t="s">
        <v>13</v>
      </c>
      <c r="I1746" s="7"/>
    </row>
    <row r="1747" spans="1:9" ht="15.75" x14ac:dyDescent="0.25">
      <c r="A1747" s="40"/>
      <c r="B1747" s="89" t="s">
        <v>1418</v>
      </c>
      <c r="C1747" s="65"/>
      <c r="D1747" s="65"/>
      <c r="E1747" s="54"/>
      <c r="F1747" s="54"/>
      <c r="G1747" s="54"/>
      <c r="H1747" s="28"/>
    </row>
    <row r="1748" spans="1:9" ht="47.25" x14ac:dyDescent="0.25">
      <c r="A1748" s="6">
        <f>A1746 + 1</f>
        <v>1307</v>
      </c>
      <c r="B1748" s="5"/>
      <c r="C1748" s="11">
        <v>403</v>
      </c>
      <c r="D1748" s="12" t="s">
        <v>1419</v>
      </c>
      <c r="E1748" s="9">
        <v>156.51</v>
      </c>
      <c r="F1748" s="9">
        <v>31.3</v>
      </c>
      <c r="G1748" s="9">
        <v>187.81</v>
      </c>
      <c r="H1748" s="5" t="s">
        <v>13</v>
      </c>
      <c r="I1748" s="7"/>
    </row>
    <row r="1749" spans="1:9" ht="15.75" x14ac:dyDescent="0.25">
      <c r="A1749" s="40"/>
      <c r="B1749" s="89" t="s">
        <v>1420</v>
      </c>
      <c r="C1749" s="65"/>
      <c r="D1749" s="65"/>
      <c r="E1749" s="54"/>
      <c r="F1749" s="54"/>
      <c r="G1749" s="54"/>
      <c r="H1749" s="28"/>
    </row>
    <row r="1750" spans="1:9" ht="31.5" x14ac:dyDescent="0.25">
      <c r="A1750" s="6">
        <f>A1748 + 1</f>
        <v>1308</v>
      </c>
      <c r="B1750" s="5"/>
      <c r="C1750" s="11">
        <v>403</v>
      </c>
      <c r="D1750" s="12" t="s">
        <v>1421</v>
      </c>
      <c r="E1750" s="9">
        <v>104.35</v>
      </c>
      <c r="F1750" s="9">
        <v>20.87</v>
      </c>
      <c r="G1750" s="9">
        <v>125.22</v>
      </c>
      <c r="H1750" s="5" t="s">
        <v>13</v>
      </c>
      <c r="I1750" s="7"/>
    </row>
    <row r="1751" spans="1:9" ht="31.5" x14ac:dyDescent="0.25">
      <c r="A1751" s="6">
        <f>A1750 + 1</f>
        <v>1309</v>
      </c>
      <c r="B1751" s="5"/>
      <c r="C1751" s="11">
        <v>403</v>
      </c>
      <c r="D1751" s="12" t="s">
        <v>1422</v>
      </c>
      <c r="E1751" s="9">
        <v>135.63999999999999</v>
      </c>
      <c r="F1751" s="9">
        <v>27.13</v>
      </c>
      <c r="G1751" s="9">
        <v>162.77000000000001</v>
      </c>
      <c r="H1751" s="5" t="s">
        <v>13</v>
      </c>
      <c r="I1751" s="7"/>
    </row>
    <row r="1752" spans="1:9" ht="47.25" x14ac:dyDescent="0.25">
      <c r="A1752" s="6">
        <f>A1751 + 1</f>
        <v>1310</v>
      </c>
      <c r="B1752" s="5"/>
      <c r="C1752" s="11">
        <v>403</v>
      </c>
      <c r="D1752" s="12" t="s">
        <v>1423</v>
      </c>
      <c r="E1752" s="9">
        <v>78.27</v>
      </c>
      <c r="F1752" s="9">
        <v>15.65</v>
      </c>
      <c r="G1752" s="9">
        <v>93.92</v>
      </c>
      <c r="H1752" s="5" t="s">
        <v>13</v>
      </c>
      <c r="I1752" s="7"/>
    </row>
    <row r="1753" spans="1:9" ht="15.75" x14ac:dyDescent="0.25">
      <c r="A1753" s="40"/>
      <c r="B1753" s="89" t="s">
        <v>1424</v>
      </c>
      <c r="C1753" s="65"/>
      <c r="D1753" s="65"/>
      <c r="E1753" s="54"/>
      <c r="F1753" s="54"/>
      <c r="G1753" s="54"/>
      <c r="H1753" s="28"/>
    </row>
    <row r="1754" spans="1:9" ht="31.5" x14ac:dyDescent="0.25">
      <c r="A1754" s="6">
        <f>A1752 + 1</f>
        <v>1311</v>
      </c>
      <c r="B1754" s="5"/>
      <c r="C1754" s="11">
        <v>403</v>
      </c>
      <c r="D1754" s="12" t="s">
        <v>1425</v>
      </c>
      <c r="E1754" s="9">
        <v>114.76</v>
      </c>
      <c r="F1754" s="9">
        <v>22.95</v>
      </c>
      <c r="G1754" s="9">
        <v>137.71</v>
      </c>
      <c r="H1754" s="5" t="s">
        <v>13</v>
      </c>
      <c r="I1754" s="7"/>
    </row>
    <row r="1755" spans="1:9" ht="31.5" x14ac:dyDescent="0.25">
      <c r="A1755" s="6">
        <f>A1754 + 1</f>
        <v>1312</v>
      </c>
      <c r="B1755" s="5"/>
      <c r="C1755" s="11">
        <v>403</v>
      </c>
      <c r="D1755" s="12" t="s">
        <v>1426</v>
      </c>
      <c r="E1755" s="9">
        <v>135.63999999999999</v>
      </c>
      <c r="F1755" s="9">
        <v>27.13</v>
      </c>
      <c r="G1755" s="9">
        <v>162.77000000000001</v>
      </c>
      <c r="H1755" s="5" t="s">
        <v>13</v>
      </c>
      <c r="I1755" s="7"/>
    </row>
    <row r="1756" spans="1:9" ht="15.75" x14ac:dyDescent="0.25">
      <c r="A1756" s="41"/>
      <c r="B1756" s="99" t="s">
        <v>1427</v>
      </c>
      <c r="C1756" s="65"/>
      <c r="D1756" s="65"/>
      <c r="E1756" s="54"/>
      <c r="F1756" s="54"/>
      <c r="G1756" s="54"/>
      <c r="H1756" s="28"/>
    </row>
    <row r="1757" spans="1:9" ht="31.5" x14ac:dyDescent="0.25">
      <c r="A1757" s="6">
        <f>A1755 + 1</f>
        <v>1313</v>
      </c>
      <c r="B1757" s="5"/>
      <c r="C1757" s="11">
        <v>403</v>
      </c>
      <c r="D1757" s="12" t="s">
        <v>1428</v>
      </c>
      <c r="E1757" s="9">
        <v>182.62</v>
      </c>
      <c r="F1757" s="9">
        <v>36.520000000000003</v>
      </c>
      <c r="G1757" s="9">
        <v>219.14</v>
      </c>
      <c r="H1757" s="5" t="s">
        <v>13</v>
      </c>
      <c r="I1757" s="7"/>
    </row>
    <row r="1758" spans="1:9" ht="31.5" x14ac:dyDescent="0.25">
      <c r="A1758" s="6">
        <f>A1757 + 1</f>
        <v>1314</v>
      </c>
      <c r="B1758" s="5"/>
      <c r="C1758" s="11">
        <v>403</v>
      </c>
      <c r="D1758" s="12" t="s">
        <v>1429</v>
      </c>
      <c r="E1758" s="9">
        <v>213.91</v>
      </c>
      <c r="F1758" s="9">
        <v>42.78</v>
      </c>
      <c r="G1758" s="9">
        <v>256.69</v>
      </c>
      <c r="H1758" s="5" t="s">
        <v>13</v>
      </c>
      <c r="I1758" s="7"/>
    </row>
    <row r="1759" spans="1:9" ht="31.5" x14ac:dyDescent="0.25">
      <c r="A1759" s="6">
        <f>A1758 + 1</f>
        <v>1315</v>
      </c>
      <c r="B1759" s="5"/>
      <c r="C1759" s="11">
        <v>403</v>
      </c>
      <c r="D1759" s="12" t="s">
        <v>1430</v>
      </c>
      <c r="E1759" s="9">
        <v>239.99</v>
      </c>
      <c r="F1759" s="9">
        <v>48</v>
      </c>
      <c r="G1759" s="9">
        <v>287.99</v>
      </c>
      <c r="H1759" s="5" t="s">
        <v>13</v>
      </c>
      <c r="I1759" s="7"/>
    </row>
    <row r="1760" spans="1:9" ht="15.75" x14ac:dyDescent="0.25">
      <c r="A1760" s="40"/>
      <c r="B1760" s="99" t="s">
        <v>1431</v>
      </c>
      <c r="C1760" s="65"/>
      <c r="D1760" s="65"/>
      <c r="E1760" s="54"/>
      <c r="F1760" s="54"/>
      <c r="G1760" s="54"/>
      <c r="H1760" s="28"/>
    </row>
    <row r="1761" spans="1:9" ht="63" x14ac:dyDescent="0.25">
      <c r="A1761" s="6">
        <f>A1759 + 1</f>
        <v>1316</v>
      </c>
      <c r="B1761" s="5"/>
      <c r="C1761" s="11">
        <v>403</v>
      </c>
      <c r="D1761" s="12" t="s">
        <v>1432</v>
      </c>
      <c r="E1761" s="9">
        <v>156.51</v>
      </c>
      <c r="F1761" s="9">
        <v>31.3</v>
      </c>
      <c r="G1761" s="9">
        <v>187.81</v>
      </c>
      <c r="H1761" s="5" t="s">
        <v>13</v>
      </c>
      <c r="I1761" s="7"/>
    </row>
    <row r="1762" spans="1:9" ht="63" x14ac:dyDescent="0.25">
      <c r="A1762" s="6">
        <f>A1761 + 1</f>
        <v>1317</v>
      </c>
      <c r="B1762" s="5"/>
      <c r="C1762" s="11">
        <v>403</v>
      </c>
      <c r="D1762" s="12" t="s">
        <v>1433</v>
      </c>
      <c r="E1762" s="9">
        <v>182.62</v>
      </c>
      <c r="F1762" s="9">
        <v>36.520000000000003</v>
      </c>
      <c r="G1762" s="9">
        <v>219.14</v>
      </c>
      <c r="H1762" s="5" t="s">
        <v>13</v>
      </c>
      <c r="I1762" s="7"/>
    </row>
    <row r="1763" spans="1:9" ht="63" x14ac:dyDescent="0.25">
      <c r="A1763" s="6">
        <f>A1762 + 1</f>
        <v>1318</v>
      </c>
      <c r="B1763" s="5"/>
      <c r="C1763" s="11">
        <v>403</v>
      </c>
      <c r="D1763" s="12" t="s">
        <v>1434</v>
      </c>
      <c r="E1763" s="9">
        <v>156.51</v>
      </c>
      <c r="F1763" s="9">
        <v>31.3</v>
      </c>
      <c r="G1763" s="9">
        <v>187.81</v>
      </c>
      <c r="H1763" s="5" t="s">
        <v>13</v>
      </c>
      <c r="I1763" s="7"/>
    </row>
    <row r="1764" spans="1:9" ht="15.75" x14ac:dyDescent="0.25">
      <c r="A1764" s="40"/>
      <c r="B1764" s="89" t="s">
        <v>1435</v>
      </c>
      <c r="C1764" s="65"/>
      <c r="D1764" s="65"/>
      <c r="E1764" s="54"/>
      <c r="F1764" s="54"/>
      <c r="G1764" s="54"/>
      <c r="H1764" s="28"/>
    </row>
    <row r="1765" spans="1:9" ht="31.5" x14ac:dyDescent="0.25">
      <c r="A1765" s="6">
        <f>A1763 + 1</f>
        <v>1319</v>
      </c>
      <c r="B1765" s="5"/>
      <c r="C1765" s="11">
        <v>403</v>
      </c>
      <c r="D1765" s="12" t="s">
        <v>1436</v>
      </c>
      <c r="E1765" s="9">
        <v>104.35</v>
      </c>
      <c r="F1765" s="9">
        <v>20.87</v>
      </c>
      <c r="G1765" s="9">
        <v>125.22</v>
      </c>
      <c r="H1765" s="5" t="s">
        <v>13</v>
      </c>
      <c r="I1765" s="7"/>
    </row>
    <row r="1766" spans="1:9" ht="31.5" x14ac:dyDescent="0.25">
      <c r="A1766" s="6">
        <f t="shared" ref="A1766:A1776" si="66">A1765 + 1</f>
        <v>1320</v>
      </c>
      <c r="B1766" s="5"/>
      <c r="C1766" s="11">
        <v>403</v>
      </c>
      <c r="D1766" s="12" t="s">
        <v>1437</v>
      </c>
      <c r="E1766" s="9">
        <v>114.76</v>
      </c>
      <c r="F1766" s="9">
        <v>22.95</v>
      </c>
      <c r="G1766" s="9">
        <v>137.71</v>
      </c>
      <c r="H1766" s="5" t="s">
        <v>13</v>
      </c>
      <c r="I1766" s="7"/>
    </row>
    <row r="1767" spans="1:9" ht="47.25" x14ac:dyDescent="0.25">
      <c r="A1767" s="6">
        <f t="shared" si="66"/>
        <v>1321</v>
      </c>
      <c r="B1767" s="5"/>
      <c r="C1767" s="11">
        <v>403</v>
      </c>
      <c r="D1767" s="12" t="s">
        <v>1438</v>
      </c>
      <c r="E1767" s="9">
        <v>52.16</v>
      </c>
      <c r="F1767" s="9">
        <v>10.43</v>
      </c>
      <c r="G1767" s="9">
        <v>62.59</v>
      </c>
      <c r="H1767" s="5" t="s">
        <v>13</v>
      </c>
      <c r="I1767" s="7"/>
    </row>
    <row r="1768" spans="1:9" ht="31.5" x14ac:dyDescent="0.25">
      <c r="A1768" s="6">
        <f t="shared" si="66"/>
        <v>1322</v>
      </c>
      <c r="B1768" s="5"/>
      <c r="C1768" s="11">
        <v>403</v>
      </c>
      <c r="D1768" s="12" t="s">
        <v>1439</v>
      </c>
      <c r="E1768" s="9">
        <v>41.75</v>
      </c>
      <c r="F1768" s="9">
        <v>8.35</v>
      </c>
      <c r="G1768" s="9">
        <v>50.1</v>
      </c>
      <c r="H1768" s="5" t="s">
        <v>13</v>
      </c>
      <c r="I1768" s="7"/>
    </row>
    <row r="1769" spans="1:9" ht="31.5" x14ac:dyDescent="0.25">
      <c r="A1769" s="6">
        <f t="shared" si="66"/>
        <v>1323</v>
      </c>
      <c r="B1769" s="5"/>
      <c r="C1769" s="11">
        <v>403</v>
      </c>
      <c r="D1769" s="12" t="s">
        <v>1440</v>
      </c>
      <c r="E1769" s="9">
        <v>78.27</v>
      </c>
      <c r="F1769" s="9">
        <v>15.65</v>
      </c>
      <c r="G1769" s="9">
        <v>93.92</v>
      </c>
      <c r="H1769" s="5" t="s">
        <v>13</v>
      </c>
      <c r="I1769" s="7"/>
    </row>
    <row r="1770" spans="1:9" ht="31.5" x14ac:dyDescent="0.25">
      <c r="A1770" s="6">
        <f t="shared" si="66"/>
        <v>1324</v>
      </c>
      <c r="B1770" s="5"/>
      <c r="C1770" s="11">
        <v>403</v>
      </c>
      <c r="D1770" s="12" t="s">
        <v>1441</v>
      </c>
      <c r="E1770" s="9">
        <v>78.27</v>
      </c>
      <c r="F1770" s="9">
        <v>15.65</v>
      </c>
      <c r="G1770" s="9">
        <v>93.92</v>
      </c>
      <c r="H1770" s="5" t="s">
        <v>13</v>
      </c>
      <c r="I1770" s="7"/>
    </row>
    <row r="1771" spans="1:9" ht="47.25" x14ac:dyDescent="0.25">
      <c r="A1771" s="6">
        <f t="shared" si="66"/>
        <v>1325</v>
      </c>
      <c r="B1771" s="5"/>
      <c r="C1771" s="11">
        <v>403</v>
      </c>
      <c r="D1771" s="12" t="s">
        <v>1442</v>
      </c>
      <c r="E1771" s="9">
        <v>156.51</v>
      </c>
      <c r="F1771" s="9">
        <v>31.3</v>
      </c>
      <c r="G1771" s="9">
        <v>187.81</v>
      </c>
      <c r="H1771" s="5" t="s">
        <v>13</v>
      </c>
      <c r="I1771" s="7"/>
    </row>
    <row r="1772" spans="1:9" ht="47.25" x14ac:dyDescent="0.25">
      <c r="A1772" s="6">
        <f t="shared" si="66"/>
        <v>1326</v>
      </c>
      <c r="B1772" s="5"/>
      <c r="C1772" s="11">
        <v>403</v>
      </c>
      <c r="D1772" s="12" t="s">
        <v>1443</v>
      </c>
      <c r="E1772" s="9">
        <v>78.27</v>
      </c>
      <c r="F1772" s="9">
        <v>15.65</v>
      </c>
      <c r="G1772" s="9">
        <v>93.92</v>
      </c>
      <c r="H1772" s="5" t="s">
        <v>13</v>
      </c>
      <c r="I1772" s="7"/>
    </row>
    <row r="1773" spans="1:9" ht="47.25" x14ac:dyDescent="0.25">
      <c r="A1773" s="6">
        <f t="shared" si="66"/>
        <v>1327</v>
      </c>
      <c r="B1773" s="5"/>
      <c r="C1773" s="11">
        <v>403</v>
      </c>
      <c r="D1773" s="12" t="s">
        <v>1444</v>
      </c>
      <c r="E1773" s="9">
        <v>109.58</v>
      </c>
      <c r="F1773" s="9">
        <v>21.91</v>
      </c>
      <c r="G1773" s="9">
        <v>131.49</v>
      </c>
      <c r="H1773" s="5" t="s">
        <v>13</v>
      </c>
      <c r="I1773" s="7"/>
    </row>
    <row r="1774" spans="1:9" ht="47.25" x14ac:dyDescent="0.25">
      <c r="A1774" s="6">
        <f t="shared" si="66"/>
        <v>1328</v>
      </c>
      <c r="B1774" s="5"/>
      <c r="C1774" s="11">
        <v>403</v>
      </c>
      <c r="D1774" s="12" t="s">
        <v>1445</v>
      </c>
      <c r="E1774" s="9">
        <v>166.96</v>
      </c>
      <c r="F1774" s="9">
        <v>33.39</v>
      </c>
      <c r="G1774" s="9">
        <v>200.35</v>
      </c>
      <c r="H1774" s="5" t="s">
        <v>13</v>
      </c>
      <c r="I1774" s="7"/>
    </row>
    <row r="1775" spans="1:9" ht="47.25" x14ac:dyDescent="0.25">
      <c r="A1775" s="6">
        <f t="shared" si="66"/>
        <v>1329</v>
      </c>
      <c r="B1775" s="5"/>
      <c r="C1775" s="11">
        <v>403</v>
      </c>
      <c r="D1775" s="12" t="s">
        <v>1446</v>
      </c>
      <c r="E1775" s="9">
        <v>166.96</v>
      </c>
      <c r="F1775" s="9">
        <v>33.39</v>
      </c>
      <c r="G1775" s="9">
        <v>200.35</v>
      </c>
      <c r="H1775" s="5" t="s">
        <v>13</v>
      </c>
      <c r="I1775" s="7"/>
    </row>
    <row r="1776" spans="1:9" ht="47.25" x14ac:dyDescent="0.25">
      <c r="A1776" s="6">
        <f t="shared" si="66"/>
        <v>1330</v>
      </c>
      <c r="B1776" s="5"/>
      <c r="C1776" s="11">
        <v>403</v>
      </c>
      <c r="D1776" s="12" t="s">
        <v>1447</v>
      </c>
      <c r="E1776" s="9">
        <v>104.35</v>
      </c>
      <c r="F1776" s="9">
        <v>20.87</v>
      </c>
      <c r="G1776" s="9">
        <v>125.22</v>
      </c>
      <c r="H1776" s="5" t="s">
        <v>13</v>
      </c>
      <c r="I1776" s="7"/>
    </row>
    <row r="1777" spans="1:9" ht="15.75" x14ac:dyDescent="0.25">
      <c r="A1777" s="40"/>
      <c r="B1777" s="97" t="s">
        <v>1448</v>
      </c>
      <c r="C1777" s="65"/>
      <c r="D1777" s="65"/>
      <c r="E1777" s="54"/>
      <c r="F1777" s="54"/>
      <c r="G1777" s="54"/>
      <c r="H1777" s="28"/>
    </row>
    <row r="1778" spans="1:9" ht="31.5" x14ac:dyDescent="0.25">
      <c r="A1778" s="6">
        <f>A1776 + 1</f>
        <v>1331</v>
      </c>
      <c r="B1778" s="5"/>
      <c r="C1778" s="11">
        <v>403</v>
      </c>
      <c r="D1778" s="12" t="s">
        <v>1449</v>
      </c>
      <c r="E1778" s="9">
        <v>417.37</v>
      </c>
      <c r="F1778" s="9">
        <v>83.47</v>
      </c>
      <c r="G1778" s="9">
        <v>500.84</v>
      </c>
      <c r="H1778" s="5" t="s">
        <v>13</v>
      </c>
      <c r="I1778" s="7"/>
    </row>
    <row r="1779" spans="1:9" ht="31.5" x14ac:dyDescent="0.25">
      <c r="A1779" s="6">
        <f>A1778 + 1</f>
        <v>1332</v>
      </c>
      <c r="B1779" s="5"/>
      <c r="C1779" s="11">
        <v>403</v>
      </c>
      <c r="D1779" s="12" t="s">
        <v>1450</v>
      </c>
      <c r="E1779" s="9">
        <v>448.68</v>
      </c>
      <c r="F1779" s="9">
        <v>89.73</v>
      </c>
      <c r="G1779" s="9">
        <v>538.41</v>
      </c>
      <c r="H1779" s="5" t="s">
        <v>13</v>
      </c>
      <c r="I1779" s="7"/>
    </row>
    <row r="1780" spans="1:9" ht="15.75" x14ac:dyDescent="0.25">
      <c r="A1780" s="40"/>
      <c r="B1780" s="97" t="s">
        <v>1451</v>
      </c>
      <c r="C1780" s="65"/>
      <c r="D1780" s="65"/>
      <c r="E1780" s="54"/>
      <c r="F1780" s="54"/>
      <c r="G1780" s="54"/>
      <c r="H1780" s="28"/>
    </row>
    <row r="1781" spans="1:9" ht="47.25" x14ac:dyDescent="0.25">
      <c r="A1781" s="6">
        <f>A1779 + 1</f>
        <v>1333</v>
      </c>
      <c r="B1781" s="5"/>
      <c r="C1781" s="11">
        <v>403</v>
      </c>
      <c r="D1781" s="12" t="s">
        <v>1452</v>
      </c>
      <c r="E1781" s="9">
        <v>730.42</v>
      </c>
      <c r="F1781" s="9">
        <v>146.08000000000001</v>
      </c>
      <c r="G1781" s="9">
        <v>876.5</v>
      </c>
      <c r="H1781" s="5" t="s">
        <v>13</v>
      </c>
      <c r="I1781" s="7"/>
    </row>
    <row r="1782" spans="1:9" ht="47.25" x14ac:dyDescent="0.25">
      <c r="A1782" s="6">
        <f>A1781 + 1</f>
        <v>1334</v>
      </c>
      <c r="B1782" s="5"/>
      <c r="C1782" s="11">
        <v>403</v>
      </c>
      <c r="D1782" s="12" t="s">
        <v>1453</v>
      </c>
      <c r="E1782" s="9">
        <v>782.58</v>
      </c>
      <c r="F1782" s="9">
        <v>156.51</v>
      </c>
      <c r="G1782" s="9">
        <v>939.09</v>
      </c>
      <c r="H1782" s="5" t="s">
        <v>13</v>
      </c>
      <c r="I1782" s="7"/>
    </row>
    <row r="1783" spans="1:9" ht="78.75" x14ac:dyDescent="0.25">
      <c r="A1783" s="6">
        <f>A1782 + 1</f>
        <v>1335</v>
      </c>
      <c r="B1783" s="5"/>
      <c r="C1783" s="11">
        <v>403</v>
      </c>
      <c r="D1783" s="12" t="s">
        <v>1454</v>
      </c>
      <c r="E1783" s="9">
        <v>949.52</v>
      </c>
      <c r="F1783" s="9">
        <v>189.9</v>
      </c>
      <c r="G1783" s="9">
        <v>1139.42</v>
      </c>
      <c r="H1783" s="5" t="s">
        <v>13</v>
      </c>
      <c r="I1783" s="7"/>
    </row>
    <row r="1784" spans="1:9" ht="63" x14ac:dyDescent="0.25">
      <c r="A1784" s="6">
        <f>A1783 + 1</f>
        <v>1336</v>
      </c>
      <c r="B1784" s="5"/>
      <c r="C1784" s="11">
        <v>403</v>
      </c>
      <c r="D1784" s="12" t="s">
        <v>1455</v>
      </c>
      <c r="E1784" s="9">
        <v>980.81</v>
      </c>
      <c r="F1784" s="9">
        <v>196.16</v>
      </c>
      <c r="G1784" s="9">
        <v>1176.97</v>
      </c>
      <c r="H1784" s="5" t="s">
        <v>13</v>
      </c>
      <c r="I1784" s="7"/>
    </row>
    <row r="1785" spans="1:9" ht="15.75" x14ac:dyDescent="0.25">
      <c r="A1785" s="40"/>
      <c r="B1785" s="125" t="s">
        <v>1456</v>
      </c>
      <c r="C1785" s="65"/>
      <c r="D1785" s="66"/>
      <c r="E1785" s="54"/>
      <c r="F1785" s="54"/>
      <c r="G1785" s="54"/>
      <c r="H1785" s="28"/>
    </row>
    <row r="1786" spans="1:9" ht="47.25" x14ac:dyDescent="0.25">
      <c r="A1786" s="6">
        <f>A1784 + 1</f>
        <v>1337</v>
      </c>
      <c r="B1786" s="5"/>
      <c r="C1786" s="11">
        <v>403</v>
      </c>
      <c r="D1786" s="12" t="s">
        <v>1457</v>
      </c>
      <c r="E1786" s="9">
        <v>140.87</v>
      </c>
      <c r="F1786" s="9">
        <v>28.17</v>
      </c>
      <c r="G1786" s="9">
        <v>169.04</v>
      </c>
      <c r="H1786" s="5" t="s">
        <v>13</v>
      </c>
      <c r="I1786" s="7"/>
    </row>
    <row r="1787" spans="1:9" ht="47.25" x14ac:dyDescent="0.25">
      <c r="A1787" s="6">
        <f>A1786 + 1</f>
        <v>1338</v>
      </c>
      <c r="B1787" s="5"/>
      <c r="C1787" s="11">
        <v>403</v>
      </c>
      <c r="D1787" s="12" t="s">
        <v>1458</v>
      </c>
      <c r="E1787" s="9">
        <v>166.96</v>
      </c>
      <c r="F1787" s="9">
        <v>33.39</v>
      </c>
      <c r="G1787" s="9">
        <v>200.35</v>
      </c>
      <c r="H1787" s="5" t="s">
        <v>13</v>
      </c>
      <c r="I1787" s="7"/>
    </row>
    <row r="1788" spans="1:9" ht="15.75" x14ac:dyDescent="0.25">
      <c r="A1788" s="40"/>
      <c r="B1788" s="99" t="s">
        <v>1459</v>
      </c>
      <c r="C1788" s="65"/>
      <c r="D1788" s="65"/>
      <c r="E1788" s="54"/>
      <c r="F1788" s="54"/>
      <c r="G1788" s="54"/>
      <c r="H1788" s="28"/>
    </row>
    <row r="1789" spans="1:9" ht="31.5" x14ac:dyDescent="0.25">
      <c r="A1789" s="6">
        <f>A1787 + 1</f>
        <v>1339</v>
      </c>
      <c r="B1789" s="5"/>
      <c r="C1789" s="11">
        <v>403</v>
      </c>
      <c r="D1789" s="12" t="s">
        <v>1460</v>
      </c>
      <c r="E1789" s="9">
        <v>281.72000000000003</v>
      </c>
      <c r="F1789" s="9">
        <v>56.34</v>
      </c>
      <c r="G1789" s="9">
        <v>338.06</v>
      </c>
      <c r="H1789" s="5" t="s">
        <v>13</v>
      </c>
      <c r="I1789" s="7"/>
    </row>
    <row r="1790" spans="1:9" ht="31.5" x14ac:dyDescent="0.25">
      <c r="A1790" s="6">
        <f>A1789 + 1</f>
        <v>1340</v>
      </c>
      <c r="B1790" s="5"/>
      <c r="C1790" s="11">
        <v>403</v>
      </c>
      <c r="D1790" s="12" t="s">
        <v>1461</v>
      </c>
      <c r="E1790" s="9">
        <v>490.42</v>
      </c>
      <c r="F1790" s="9">
        <v>98.08</v>
      </c>
      <c r="G1790" s="9">
        <v>588.5</v>
      </c>
      <c r="H1790" s="5" t="s">
        <v>13</v>
      </c>
      <c r="I1790" s="7"/>
    </row>
    <row r="1791" spans="1:9" ht="31.5" x14ac:dyDescent="0.25">
      <c r="A1791" s="6">
        <f>A1790 + 1</f>
        <v>1341</v>
      </c>
      <c r="B1791" s="5"/>
      <c r="C1791" s="11">
        <v>403</v>
      </c>
      <c r="D1791" s="12" t="s">
        <v>1462</v>
      </c>
      <c r="E1791" s="9">
        <v>751.26</v>
      </c>
      <c r="F1791" s="9">
        <v>150.25</v>
      </c>
      <c r="G1791" s="9">
        <v>901.51</v>
      </c>
      <c r="H1791" s="5" t="s">
        <v>13</v>
      </c>
      <c r="I1791" s="7"/>
    </row>
    <row r="1792" spans="1:9" ht="47.25" x14ac:dyDescent="0.25">
      <c r="A1792" s="6">
        <f>A1791 + 1</f>
        <v>1342</v>
      </c>
      <c r="B1792" s="5"/>
      <c r="C1792" s="11">
        <v>403</v>
      </c>
      <c r="D1792" s="12" t="s">
        <v>1463</v>
      </c>
      <c r="E1792" s="9">
        <v>109.58</v>
      </c>
      <c r="F1792" s="9">
        <v>21.91</v>
      </c>
      <c r="G1792" s="9">
        <v>131.49</v>
      </c>
      <c r="H1792" s="5" t="s">
        <v>13</v>
      </c>
      <c r="I1792" s="7"/>
    </row>
    <row r="1793" spans="1:9" ht="15.75" x14ac:dyDescent="0.25">
      <c r="A1793" s="40"/>
      <c r="B1793" s="89" t="s">
        <v>1464</v>
      </c>
      <c r="C1793" s="65"/>
      <c r="D1793" s="65"/>
      <c r="E1793" s="54"/>
      <c r="F1793" s="54"/>
      <c r="G1793" s="54"/>
      <c r="H1793" s="28"/>
    </row>
    <row r="1794" spans="1:9" ht="47.25" x14ac:dyDescent="0.25">
      <c r="A1794" s="6">
        <f>A1792 + 1</f>
        <v>1343</v>
      </c>
      <c r="B1794" s="5"/>
      <c r="C1794" s="11">
        <v>403</v>
      </c>
      <c r="D1794" s="12" t="s">
        <v>1465</v>
      </c>
      <c r="E1794" s="9">
        <v>328.67</v>
      </c>
      <c r="F1794" s="9">
        <v>65.73</v>
      </c>
      <c r="G1794" s="9">
        <v>394.4</v>
      </c>
      <c r="H1794" s="5" t="s">
        <v>13</v>
      </c>
      <c r="I1794" s="7"/>
    </row>
    <row r="1795" spans="1:9" ht="78.75" x14ac:dyDescent="0.25">
      <c r="A1795" s="6">
        <f>A1794 + 1</f>
        <v>1344</v>
      </c>
      <c r="B1795" s="5"/>
      <c r="C1795" s="11">
        <v>403</v>
      </c>
      <c r="D1795" s="12" t="s">
        <v>1466</v>
      </c>
      <c r="E1795" s="9">
        <v>1126.9000000000001</v>
      </c>
      <c r="F1795" s="9">
        <v>225.38</v>
      </c>
      <c r="G1795" s="9">
        <v>1352.28</v>
      </c>
      <c r="H1795" s="5" t="s">
        <v>13</v>
      </c>
      <c r="I1795" s="7"/>
    </row>
    <row r="1796" spans="1:9" ht="63" x14ac:dyDescent="0.25">
      <c r="A1796" s="6">
        <f>A1795 + 1</f>
        <v>1345</v>
      </c>
      <c r="B1796" s="5"/>
      <c r="C1796" s="11">
        <v>403</v>
      </c>
      <c r="D1796" s="12" t="s">
        <v>1467</v>
      </c>
      <c r="E1796" s="9">
        <v>130.44</v>
      </c>
      <c r="F1796" s="9">
        <v>26.09</v>
      </c>
      <c r="G1796" s="9">
        <v>156.53</v>
      </c>
      <c r="H1796" s="5" t="s">
        <v>13</v>
      </c>
      <c r="I1796" s="7"/>
    </row>
    <row r="1797" spans="1:9" ht="15.75" x14ac:dyDescent="0.25">
      <c r="A1797" s="40"/>
      <c r="B1797" s="89" t="s">
        <v>1468</v>
      </c>
      <c r="C1797" s="65"/>
      <c r="D1797" s="65"/>
      <c r="E1797" s="54"/>
      <c r="F1797" s="54"/>
      <c r="G1797" s="54"/>
      <c r="H1797" s="28"/>
    </row>
    <row r="1798" spans="1:9" ht="31.5" x14ac:dyDescent="0.25">
      <c r="A1798" s="6">
        <f>A1796 + 1</f>
        <v>1346</v>
      </c>
      <c r="B1798" s="5"/>
      <c r="C1798" s="11">
        <v>403</v>
      </c>
      <c r="D1798" s="12" t="s">
        <v>1469</v>
      </c>
      <c r="E1798" s="9">
        <v>563.46</v>
      </c>
      <c r="F1798" s="9">
        <v>112.69</v>
      </c>
      <c r="G1798" s="9">
        <v>676.15</v>
      </c>
      <c r="H1798" s="5" t="s">
        <v>13</v>
      </c>
      <c r="I1798" s="7"/>
    </row>
    <row r="1799" spans="1:9" ht="31.5" x14ac:dyDescent="0.25">
      <c r="A1799" s="6">
        <f t="shared" ref="A1799:A1805" si="67">A1798 + 1</f>
        <v>1347</v>
      </c>
      <c r="B1799" s="5"/>
      <c r="C1799" s="11">
        <v>403</v>
      </c>
      <c r="D1799" s="12" t="s">
        <v>1470</v>
      </c>
      <c r="E1799" s="9">
        <v>166.96</v>
      </c>
      <c r="F1799" s="9">
        <v>33.39</v>
      </c>
      <c r="G1799" s="9">
        <v>200.35</v>
      </c>
      <c r="H1799" s="5" t="s">
        <v>13</v>
      </c>
      <c r="I1799" s="7"/>
    </row>
    <row r="1800" spans="1:9" ht="31.5" x14ac:dyDescent="0.25">
      <c r="A1800" s="6">
        <f t="shared" si="67"/>
        <v>1348</v>
      </c>
      <c r="B1800" s="5"/>
      <c r="C1800" s="11">
        <v>403</v>
      </c>
      <c r="D1800" s="12" t="s">
        <v>1471</v>
      </c>
      <c r="E1800" s="9">
        <v>850.41</v>
      </c>
      <c r="F1800" s="9">
        <v>170.08</v>
      </c>
      <c r="G1800" s="9">
        <v>1020.49</v>
      </c>
      <c r="H1800" s="5" t="s">
        <v>13</v>
      </c>
      <c r="I1800" s="7"/>
    </row>
    <row r="1801" spans="1:9" ht="47.25" x14ac:dyDescent="0.25">
      <c r="A1801" s="6">
        <f t="shared" si="67"/>
        <v>1349</v>
      </c>
      <c r="B1801" s="5"/>
      <c r="C1801" s="11">
        <v>403</v>
      </c>
      <c r="D1801" s="12" t="s">
        <v>1472</v>
      </c>
      <c r="E1801" s="9">
        <v>286.95</v>
      </c>
      <c r="F1801" s="9">
        <v>57.39</v>
      </c>
      <c r="G1801" s="9">
        <v>344.34</v>
      </c>
      <c r="H1801" s="5" t="s">
        <v>13</v>
      </c>
      <c r="I1801" s="7"/>
    </row>
    <row r="1802" spans="1:9" ht="31.5" x14ac:dyDescent="0.25">
      <c r="A1802" s="6">
        <f t="shared" si="67"/>
        <v>1350</v>
      </c>
      <c r="B1802" s="5"/>
      <c r="C1802" s="11">
        <v>403</v>
      </c>
      <c r="D1802" s="12" t="s">
        <v>1473</v>
      </c>
      <c r="E1802" s="9">
        <v>563.46</v>
      </c>
      <c r="F1802" s="9">
        <v>112.69</v>
      </c>
      <c r="G1802" s="9">
        <v>676.15</v>
      </c>
      <c r="H1802" s="5" t="s">
        <v>13</v>
      </c>
      <c r="I1802" s="7"/>
    </row>
    <row r="1803" spans="1:9" ht="31.5" x14ac:dyDescent="0.25">
      <c r="A1803" s="6">
        <f t="shared" si="67"/>
        <v>1351</v>
      </c>
      <c r="B1803" s="5"/>
      <c r="C1803" s="11">
        <v>403</v>
      </c>
      <c r="D1803" s="12" t="s">
        <v>1474</v>
      </c>
      <c r="E1803" s="9">
        <v>1231.22</v>
      </c>
      <c r="F1803" s="9">
        <v>246.24</v>
      </c>
      <c r="G1803" s="9">
        <v>1477.46</v>
      </c>
      <c r="H1803" s="5" t="s">
        <v>13</v>
      </c>
      <c r="I1803" s="7"/>
    </row>
    <row r="1804" spans="1:9" ht="31.5" x14ac:dyDescent="0.25">
      <c r="A1804" s="6">
        <f t="shared" si="67"/>
        <v>1352</v>
      </c>
      <c r="B1804" s="5"/>
      <c r="C1804" s="11">
        <v>403</v>
      </c>
      <c r="D1804" s="12" t="s">
        <v>1475</v>
      </c>
      <c r="E1804" s="9">
        <v>2848.56</v>
      </c>
      <c r="F1804" s="9">
        <v>569.71</v>
      </c>
      <c r="G1804" s="9">
        <v>3418.27</v>
      </c>
      <c r="H1804" s="5" t="s">
        <v>13</v>
      </c>
      <c r="I1804" s="7"/>
    </row>
    <row r="1805" spans="1:9" ht="31.5" x14ac:dyDescent="0.25">
      <c r="A1805" s="6">
        <f t="shared" si="67"/>
        <v>1353</v>
      </c>
      <c r="B1805" s="5"/>
      <c r="C1805" s="11">
        <v>403</v>
      </c>
      <c r="D1805" s="12" t="s">
        <v>1476</v>
      </c>
      <c r="E1805" s="9">
        <v>850.41</v>
      </c>
      <c r="F1805" s="9">
        <v>170.08</v>
      </c>
      <c r="G1805" s="9">
        <v>1020.49</v>
      </c>
      <c r="H1805" s="5" t="s">
        <v>13</v>
      </c>
      <c r="I1805" s="7"/>
    </row>
    <row r="1806" spans="1:9" ht="15.75" x14ac:dyDescent="0.25">
      <c r="A1806" s="35"/>
      <c r="B1806" s="89" t="s">
        <v>1477</v>
      </c>
      <c r="C1806" s="65"/>
      <c r="D1806" s="65"/>
      <c r="E1806" s="54"/>
      <c r="F1806" s="54"/>
      <c r="G1806" s="54"/>
      <c r="H1806" s="28"/>
    </row>
    <row r="1807" spans="1:9" ht="31.5" x14ac:dyDescent="0.25">
      <c r="A1807" s="6">
        <f>A1805 + 1</f>
        <v>1354</v>
      </c>
      <c r="B1807" s="5"/>
      <c r="C1807" s="11">
        <v>403</v>
      </c>
      <c r="D1807" s="12" t="s">
        <v>1478</v>
      </c>
      <c r="E1807" s="9">
        <v>57.4</v>
      </c>
      <c r="F1807" s="9">
        <v>11.48</v>
      </c>
      <c r="G1807" s="9">
        <v>68.88</v>
      </c>
      <c r="H1807" s="5" t="s">
        <v>13</v>
      </c>
      <c r="I1807" s="7"/>
    </row>
    <row r="1808" spans="1:9" ht="31.5" x14ac:dyDescent="0.25">
      <c r="A1808" s="6">
        <f>A1807 + 1</f>
        <v>1355</v>
      </c>
      <c r="B1808" s="5"/>
      <c r="C1808" s="11">
        <v>403</v>
      </c>
      <c r="D1808" s="12" t="s">
        <v>1479</v>
      </c>
      <c r="E1808" s="9">
        <v>109.58</v>
      </c>
      <c r="F1808" s="9">
        <v>21.91</v>
      </c>
      <c r="G1808" s="9">
        <v>131.49</v>
      </c>
      <c r="H1808" s="5" t="s">
        <v>13</v>
      </c>
      <c r="I1808" s="7"/>
    </row>
    <row r="1809" spans="1:9" ht="31.5" x14ac:dyDescent="0.25">
      <c r="A1809" s="6">
        <f>A1808 + 1</f>
        <v>1356</v>
      </c>
      <c r="B1809" s="5"/>
      <c r="C1809" s="11">
        <v>403</v>
      </c>
      <c r="D1809" s="12" t="s">
        <v>1480</v>
      </c>
      <c r="E1809" s="9">
        <v>41.75</v>
      </c>
      <c r="F1809" s="9">
        <v>8.35</v>
      </c>
      <c r="G1809" s="9">
        <v>50.1</v>
      </c>
      <c r="H1809" s="5" t="s">
        <v>13</v>
      </c>
      <c r="I1809" s="7"/>
    </row>
    <row r="1810" spans="1:9" ht="31.5" x14ac:dyDescent="0.25">
      <c r="A1810" s="6">
        <f>A1809 + 1</f>
        <v>1357</v>
      </c>
      <c r="B1810" s="5"/>
      <c r="C1810" s="11">
        <v>403</v>
      </c>
      <c r="D1810" s="12" t="s">
        <v>1481</v>
      </c>
      <c r="E1810" s="9">
        <v>156.51</v>
      </c>
      <c r="F1810" s="9">
        <v>31.3</v>
      </c>
      <c r="G1810" s="9">
        <v>187.81</v>
      </c>
      <c r="H1810" s="5" t="s">
        <v>13</v>
      </c>
      <c r="I1810" s="7"/>
    </row>
    <row r="1811" spans="1:9" ht="47.25" x14ac:dyDescent="0.25">
      <c r="A1811" s="6">
        <f>A1810 + 1</f>
        <v>1358</v>
      </c>
      <c r="B1811" s="5"/>
      <c r="C1811" s="11">
        <v>403</v>
      </c>
      <c r="D1811" s="12" t="s">
        <v>1482</v>
      </c>
      <c r="E1811" s="9">
        <v>182.62</v>
      </c>
      <c r="F1811" s="9">
        <v>36.520000000000003</v>
      </c>
      <c r="G1811" s="9">
        <v>219.14</v>
      </c>
      <c r="H1811" s="5" t="s">
        <v>13</v>
      </c>
      <c r="I1811" s="7"/>
    </row>
    <row r="1812" spans="1:9" ht="15.75" x14ac:dyDescent="0.25">
      <c r="A1812" s="40"/>
      <c r="B1812" s="98" t="s">
        <v>1483</v>
      </c>
      <c r="C1812" s="65"/>
      <c r="D1812" s="65"/>
      <c r="E1812" s="65"/>
      <c r="F1812" s="65"/>
      <c r="G1812" s="65"/>
      <c r="H1812" s="65"/>
    </row>
    <row r="1813" spans="1:9" ht="31.5" x14ac:dyDescent="0.25">
      <c r="A1813" s="6">
        <f>A1811 + 1</f>
        <v>1359</v>
      </c>
      <c r="B1813" s="5"/>
      <c r="C1813" s="11">
        <v>403</v>
      </c>
      <c r="D1813" s="12" t="s">
        <v>1484</v>
      </c>
      <c r="E1813" s="9">
        <v>78.27</v>
      </c>
      <c r="F1813" s="9">
        <v>15.65</v>
      </c>
      <c r="G1813" s="9">
        <v>93.92</v>
      </c>
      <c r="H1813" s="5" t="s">
        <v>13</v>
      </c>
      <c r="I1813" s="7"/>
    </row>
    <row r="1814" spans="1:9" ht="31.5" x14ac:dyDescent="0.25">
      <c r="A1814" s="6">
        <f>A1813 + 1</f>
        <v>1360</v>
      </c>
      <c r="B1814" s="5"/>
      <c r="C1814" s="11">
        <v>403</v>
      </c>
      <c r="D1814" s="12" t="s">
        <v>1485</v>
      </c>
      <c r="E1814" s="9">
        <v>208.68</v>
      </c>
      <c r="F1814" s="9">
        <v>41.74</v>
      </c>
      <c r="G1814" s="9">
        <v>250.42</v>
      </c>
      <c r="H1814" s="5" t="s">
        <v>13</v>
      </c>
      <c r="I1814" s="7"/>
    </row>
    <row r="1815" spans="1:9" ht="63" x14ac:dyDescent="0.25">
      <c r="A1815" s="6">
        <f>A1814 + 1</f>
        <v>1361</v>
      </c>
      <c r="B1815" s="5"/>
      <c r="C1815" s="11">
        <v>403</v>
      </c>
      <c r="D1815" s="12" t="s">
        <v>1486</v>
      </c>
      <c r="E1815" s="9">
        <v>787.78</v>
      </c>
      <c r="F1815" s="9">
        <v>157.55000000000001</v>
      </c>
      <c r="G1815" s="9">
        <v>945.33</v>
      </c>
      <c r="H1815" s="5" t="s">
        <v>13</v>
      </c>
      <c r="I1815" s="7"/>
    </row>
    <row r="1816" spans="1:9" ht="15.75" x14ac:dyDescent="0.25">
      <c r="A1816" s="40"/>
      <c r="B1816" s="98" t="s">
        <v>1487</v>
      </c>
      <c r="C1816" s="65"/>
      <c r="D1816" s="65"/>
      <c r="E1816" s="65"/>
      <c r="F1816" s="65"/>
      <c r="G1816" s="65"/>
      <c r="H1816" s="28"/>
    </row>
    <row r="1817" spans="1:9" ht="15.75" x14ac:dyDescent="0.25">
      <c r="A1817" s="40"/>
      <c r="B1817" s="98" t="s">
        <v>1488</v>
      </c>
      <c r="C1817" s="65"/>
      <c r="D1817" s="65"/>
      <c r="E1817" s="65"/>
      <c r="F1817" s="65"/>
      <c r="G1817" s="65"/>
      <c r="H1817" s="28"/>
    </row>
    <row r="1818" spans="1:9" ht="15.75" x14ac:dyDescent="0.25">
      <c r="A1818" s="40"/>
      <c r="B1818" s="98" t="s">
        <v>1489</v>
      </c>
      <c r="C1818" s="65"/>
      <c r="D1818" s="65"/>
      <c r="E1818" s="65"/>
      <c r="F1818" s="65"/>
      <c r="G1818" s="65"/>
      <c r="H1818" s="28"/>
    </row>
    <row r="1819" spans="1:9" ht="47.25" x14ac:dyDescent="0.25">
      <c r="A1819" s="6">
        <f>A1815 + 1</f>
        <v>1362</v>
      </c>
      <c r="B1819" s="5"/>
      <c r="C1819" s="11">
        <v>403</v>
      </c>
      <c r="D1819" s="12" t="s">
        <v>1490</v>
      </c>
      <c r="E1819" s="9">
        <v>339.12</v>
      </c>
      <c r="F1819" s="9">
        <v>67.819999999999993</v>
      </c>
      <c r="G1819" s="9">
        <v>406.94</v>
      </c>
      <c r="H1819" s="5" t="s">
        <v>13</v>
      </c>
      <c r="I1819" s="7"/>
    </row>
    <row r="1820" spans="1:9" ht="63" x14ac:dyDescent="0.25">
      <c r="A1820" s="6">
        <f>A1819 + 1</f>
        <v>1363</v>
      </c>
      <c r="B1820" s="5"/>
      <c r="C1820" s="11">
        <v>403</v>
      </c>
      <c r="D1820" s="12" t="s">
        <v>1491</v>
      </c>
      <c r="E1820" s="9">
        <v>406.95</v>
      </c>
      <c r="F1820" s="9">
        <v>81.39</v>
      </c>
      <c r="G1820" s="9">
        <v>488.34</v>
      </c>
      <c r="H1820" s="5" t="s">
        <v>13</v>
      </c>
      <c r="I1820" s="7"/>
    </row>
    <row r="1821" spans="1:9" ht="15.75" x14ac:dyDescent="0.25">
      <c r="A1821" s="35"/>
      <c r="B1821" s="128" t="s">
        <v>1492</v>
      </c>
      <c r="C1821" s="65"/>
      <c r="D1821" s="65"/>
      <c r="E1821" s="54"/>
      <c r="F1821" s="54"/>
      <c r="G1821" s="54"/>
      <c r="H1821" s="28"/>
    </row>
    <row r="1822" spans="1:9" ht="47.25" x14ac:dyDescent="0.25">
      <c r="A1822" s="6">
        <f>A1820 + 1</f>
        <v>1364</v>
      </c>
      <c r="B1822" s="5"/>
      <c r="C1822" s="11">
        <v>403</v>
      </c>
      <c r="D1822" s="12" t="s">
        <v>1493</v>
      </c>
      <c r="E1822" s="9">
        <v>386.07</v>
      </c>
      <c r="F1822" s="9">
        <v>77.209999999999994</v>
      </c>
      <c r="G1822" s="9">
        <v>463.28</v>
      </c>
      <c r="H1822" s="5" t="s">
        <v>13</v>
      </c>
      <c r="I1822" s="7"/>
    </row>
    <row r="1823" spans="1:9" ht="63" x14ac:dyDescent="0.25">
      <c r="A1823" s="6">
        <f>A1822 + 1</f>
        <v>1365</v>
      </c>
      <c r="B1823" s="5"/>
      <c r="C1823" s="11">
        <v>403</v>
      </c>
      <c r="D1823" s="12" t="s">
        <v>1494</v>
      </c>
      <c r="E1823" s="9">
        <v>485.19</v>
      </c>
      <c r="F1823" s="9">
        <v>97.04</v>
      </c>
      <c r="G1823" s="9">
        <v>582.23</v>
      </c>
      <c r="H1823" s="5" t="s">
        <v>13</v>
      </c>
      <c r="I1823" s="7"/>
    </row>
    <row r="1824" spans="1:9" ht="47.25" x14ac:dyDescent="0.25">
      <c r="A1824" s="6">
        <f>A1823 + 1</f>
        <v>1366</v>
      </c>
      <c r="B1824" s="5"/>
      <c r="C1824" s="11">
        <v>403</v>
      </c>
      <c r="D1824" s="12" t="s">
        <v>1495</v>
      </c>
      <c r="E1824" s="9">
        <v>401.71</v>
      </c>
      <c r="F1824" s="9">
        <v>80.34</v>
      </c>
      <c r="G1824" s="9">
        <v>482.05</v>
      </c>
      <c r="H1824" s="5" t="s">
        <v>13</v>
      </c>
      <c r="I1824" s="7"/>
    </row>
    <row r="1825" spans="1:9" ht="15.75" x14ac:dyDescent="0.25">
      <c r="A1825" s="40"/>
      <c r="B1825" s="94" t="s">
        <v>1496</v>
      </c>
      <c r="C1825" s="65"/>
      <c r="D1825" s="66"/>
      <c r="E1825" s="54"/>
      <c r="F1825" s="54"/>
      <c r="G1825" s="54"/>
      <c r="H1825" s="28"/>
    </row>
    <row r="1826" spans="1:9" ht="63" x14ac:dyDescent="0.25">
      <c r="A1826" s="6">
        <f>A1824 + 1</f>
        <v>1367</v>
      </c>
      <c r="B1826" s="5"/>
      <c r="C1826" s="11">
        <v>403</v>
      </c>
      <c r="D1826" s="12" t="s">
        <v>1497</v>
      </c>
      <c r="E1826" s="9">
        <v>297.36</v>
      </c>
      <c r="F1826" s="9">
        <v>59.47</v>
      </c>
      <c r="G1826" s="9">
        <v>356.83</v>
      </c>
      <c r="H1826" s="5" t="s">
        <v>13</v>
      </c>
      <c r="I1826" s="7"/>
    </row>
    <row r="1827" spans="1:9" ht="63" x14ac:dyDescent="0.25">
      <c r="A1827" s="6">
        <f t="shared" ref="A1827:A1833" si="68">A1826 + 1</f>
        <v>1368</v>
      </c>
      <c r="B1827" s="5"/>
      <c r="C1827" s="11">
        <v>403</v>
      </c>
      <c r="D1827" s="12" t="s">
        <v>1498</v>
      </c>
      <c r="E1827" s="9">
        <v>380.84</v>
      </c>
      <c r="F1827" s="9">
        <v>76.17</v>
      </c>
      <c r="G1827" s="9">
        <v>457.01</v>
      </c>
      <c r="H1827" s="5" t="s">
        <v>13</v>
      </c>
      <c r="I1827" s="7"/>
    </row>
    <row r="1828" spans="1:9" ht="78.75" x14ac:dyDescent="0.25">
      <c r="A1828" s="6">
        <f t="shared" si="68"/>
        <v>1369</v>
      </c>
      <c r="B1828" s="5"/>
      <c r="C1828" s="11">
        <v>403</v>
      </c>
      <c r="D1828" s="12" t="s">
        <v>1499</v>
      </c>
      <c r="E1828" s="9">
        <v>949.52</v>
      </c>
      <c r="F1828" s="9">
        <v>189.9</v>
      </c>
      <c r="G1828" s="9">
        <v>1139.42</v>
      </c>
      <c r="H1828" s="5" t="s">
        <v>13</v>
      </c>
      <c r="I1828" s="7"/>
    </row>
    <row r="1829" spans="1:9" ht="47.25" x14ac:dyDescent="0.25">
      <c r="A1829" s="6">
        <f t="shared" si="68"/>
        <v>1370</v>
      </c>
      <c r="B1829" s="5"/>
      <c r="C1829" s="11">
        <v>403</v>
      </c>
      <c r="D1829" s="12" t="s">
        <v>1500</v>
      </c>
      <c r="E1829" s="9">
        <v>339.12</v>
      </c>
      <c r="F1829" s="9">
        <v>67.819999999999993</v>
      </c>
      <c r="G1829" s="9">
        <v>406.94</v>
      </c>
      <c r="H1829" s="5" t="s">
        <v>13</v>
      </c>
      <c r="I1829" s="7"/>
    </row>
    <row r="1830" spans="1:9" ht="94.5" x14ac:dyDescent="0.25">
      <c r="A1830" s="6">
        <f t="shared" si="68"/>
        <v>1371</v>
      </c>
      <c r="B1830" s="5"/>
      <c r="C1830" s="11">
        <v>403</v>
      </c>
      <c r="D1830" s="12" t="s">
        <v>1501</v>
      </c>
      <c r="E1830" s="9">
        <v>198.25</v>
      </c>
      <c r="F1830" s="9">
        <v>39.65</v>
      </c>
      <c r="G1830" s="9">
        <v>237.9</v>
      </c>
      <c r="H1830" s="5" t="s">
        <v>13</v>
      </c>
      <c r="I1830" s="7"/>
    </row>
    <row r="1831" spans="1:9" ht="78.75" x14ac:dyDescent="0.25">
      <c r="A1831" s="6">
        <f t="shared" si="68"/>
        <v>1372</v>
      </c>
      <c r="B1831" s="5"/>
      <c r="C1831" s="11">
        <v>403</v>
      </c>
      <c r="D1831" s="12" t="s">
        <v>1502</v>
      </c>
      <c r="E1831" s="9">
        <v>156.51</v>
      </c>
      <c r="F1831" s="9">
        <v>31.3</v>
      </c>
      <c r="G1831" s="9">
        <v>187.81</v>
      </c>
      <c r="H1831" s="5" t="s">
        <v>13</v>
      </c>
      <c r="I1831" s="7"/>
    </row>
    <row r="1832" spans="1:9" ht="78.75" x14ac:dyDescent="0.25">
      <c r="A1832" s="6">
        <f t="shared" si="68"/>
        <v>1373</v>
      </c>
      <c r="B1832" s="5"/>
      <c r="C1832" s="11">
        <v>403</v>
      </c>
      <c r="D1832" s="12" t="s">
        <v>1503</v>
      </c>
      <c r="E1832" s="9">
        <v>93.92</v>
      </c>
      <c r="F1832" s="9">
        <v>18.78</v>
      </c>
      <c r="G1832" s="9">
        <v>112.7</v>
      </c>
      <c r="H1832" s="5" t="s">
        <v>13</v>
      </c>
      <c r="I1832" s="7"/>
    </row>
    <row r="1833" spans="1:9" ht="78.75" x14ac:dyDescent="0.25">
      <c r="A1833" s="6">
        <f t="shared" si="68"/>
        <v>1374</v>
      </c>
      <c r="B1833" s="5"/>
      <c r="C1833" s="11">
        <v>403</v>
      </c>
      <c r="D1833" s="12" t="s">
        <v>1504</v>
      </c>
      <c r="E1833" s="9">
        <v>401.71</v>
      </c>
      <c r="F1833" s="9">
        <v>80.34</v>
      </c>
      <c r="G1833" s="9">
        <v>482.05</v>
      </c>
      <c r="H1833" s="5" t="s">
        <v>13</v>
      </c>
      <c r="I1833" s="7"/>
    </row>
    <row r="1834" spans="1:9" ht="15.75" x14ac:dyDescent="0.25">
      <c r="A1834" s="40"/>
      <c r="B1834" s="89" t="s">
        <v>1505</v>
      </c>
      <c r="C1834" s="65"/>
      <c r="D1834" s="65"/>
      <c r="E1834" s="54"/>
      <c r="F1834" s="54"/>
      <c r="G1834" s="54"/>
      <c r="H1834" s="28"/>
    </row>
    <row r="1835" spans="1:9" ht="47.25" x14ac:dyDescent="0.25">
      <c r="A1835" s="6">
        <f>A1833 + 1</f>
        <v>1375</v>
      </c>
      <c r="B1835" s="5"/>
      <c r="C1835" s="11">
        <v>403</v>
      </c>
      <c r="D1835" s="12" t="s">
        <v>1506</v>
      </c>
      <c r="E1835" s="9">
        <v>495.62</v>
      </c>
      <c r="F1835" s="9">
        <v>99.13</v>
      </c>
      <c r="G1835" s="9">
        <v>594.75</v>
      </c>
      <c r="H1835" s="5" t="s">
        <v>13</v>
      </c>
      <c r="I1835" s="7"/>
    </row>
    <row r="1836" spans="1:9" ht="47.25" x14ac:dyDescent="0.25">
      <c r="A1836" s="6">
        <f>A1835 + 1</f>
        <v>1376</v>
      </c>
      <c r="B1836" s="5"/>
      <c r="C1836" s="11">
        <v>403</v>
      </c>
      <c r="D1836" s="12" t="s">
        <v>1507</v>
      </c>
      <c r="E1836" s="9">
        <v>584.33000000000004</v>
      </c>
      <c r="F1836" s="9">
        <v>116.86</v>
      </c>
      <c r="G1836" s="9">
        <v>701.19</v>
      </c>
      <c r="H1836" s="5" t="s">
        <v>13</v>
      </c>
      <c r="I1836" s="7"/>
    </row>
    <row r="1837" spans="1:9" ht="15.75" x14ac:dyDescent="0.25">
      <c r="A1837" s="40"/>
      <c r="B1837" s="89" t="s">
        <v>1508</v>
      </c>
      <c r="C1837" s="65"/>
      <c r="D1837" s="65"/>
      <c r="E1837" s="54"/>
      <c r="F1837" s="54"/>
      <c r="G1837" s="54"/>
      <c r="H1837" s="28"/>
    </row>
    <row r="1838" spans="1:9" ht="78.75" x14ac:dyDescent="0.25">
      <c r="A1838" s="6">
        <f>A1836 + 1</f>
        <v>1377</v>
      </c>
      <c r="B1838" s="5"/>
      <c r="C1838" s="11">
        <v>403</v>
      </c>
      <c r="D1838" s="12" t="s">
        <v>1509</v>
      </c>
      <c r="E1838" s="9">
        <v>704.31</v>
      </c>
      <c r="F1838" s="9">
        <v>140.86000000000001</v>
      </c>
      <c r="G1838" s="9">
        <v>845.17</v>
      </c>
      <c r="H1838" s="5" t="s">
        <v>13</v>
      </c>
      <c r="I1838" s="7"/>
    </row>
    <row r="1839" spans="1:9" ht="78.75" x14ac:dyDescent="0.25">
      <c r="A1839" s="6">
        <f t="shared" ref="A1839:A1845" si="69">A1838 + 1</f>
        <v>1378</v>
      </c>
      <c r="B1839" s="5"/>
      <c r="C1839" s="11">
        <v>403</v>
      </c>
      <c r="D1839" s="12" t="s">
        <v>1510</v>
      </c>
      <c r="E1839" s="9">
        <v>876.46</v>
      </c>
      <c r="F1839" s="9">
        <v>175.29</v>
      </c>
      <c r="G1839" s="9">
        <v>1051.75</v>
      </c>
      <c r="H1839" s="5" t="s">
        <v>13</v>
      </c>
      <c r="I1839" s="7"/>
    </row>
    <row r="1840" spans="1:9" ht="31.5" x14ac:dyDescent="0.25">
      <c r="A1840" s="6">
        <f t="shared" si="69"/>
        <v>1379</v>
      </c>
      <c r="B1840" s="5"/>
      <c r="C1840" s="11">
        <v>403</v>
      </c>
      <c r="D1840" s="12" t="s">
        <v>1511</v>
      </c>
      <c r="E1840" s="9">
        <v>772.12</v>
      </c>
      <c r="F1840" s="9">
        <v>154.43</v>
      </c>
      <c r="G1840" s="9">
        <v>926.55</v>
      </c>
      <c r="H1840" s="5" t="s">
        <v>13</v>
      </c>
      <c r="I1840" s="7"/>
    </row>
    <row r="1841" spans="1:10" ht="94.5" x14ac:dyDescent="0.25">
      <c r="A1841" s="6">
        <f t="shared" si="69"/>
        <v>1380</v>
      </c>
      <c r="B1841" s="5"/>
      <c r="C1841" s="11">
        <v>403</v>
      </c>
      <c r="D1841" s="12" t="s">
        <v>1512</v>
      </c>
      <c r="E1841" s="9">
        <v>1032.97</v>
      </c>
      <c r="F1841" s="9">
        <v>206.6</v>
      </c>
      <c r="G1841" s="9">
        <v>1239.57</v>
      </c>
      <c r="H1841" s="5" t="s">
        <v>13</v>
      </c>
      <c r="I1841" s="7"/>
    </row>
    <row r="1842" spans="1:10" ht="63" x14ac:dyDescent="0.25">
      <c r="A1842" s="6">
        <f t="shared" si="69"/>
        <v>1381</v>
      </c>
      <c r="B1842" s="5"/>
      <c r="C1842" s="11">
        <v>403</v>
      </c>
      <c r="D1842" s="12" t="s">
        <v>1513</v>
      </c>
      <c r="E1842" s="9">
        <v>876.46</v>
      </c>
      <c r="F1842" s="9">
        <v>175.29</v>
      </c>
      <c r="G1842" s="9">
        <v>1051.75</v>
      </c>
      <c r="H1842" s="5" t="s">
        <v>13</v>
      </c>
      <c r="I1842" s="7"/>
    </row>
    <row r="1843" spans="1:10" ht="63" x14ac:dyDescent="0.25">
      <c r="A1843" s="6">
        <f t="shared" si="69"/>
        <v>1382</v>
      </c>
      <c r="B1843" s="5"/>
      <c r="C1843" s="11">
        <v>403</v>
      </c>
      <c r="D1843" s="12" t="s">
        <v>1514</v>
      </c>
      <c r="E1843" s="9">
        <v>876.46</v>
      </c>
      <c r="F1843" s="9">
        <v>175.29</v>
      </c>
      <c r="G1843" s="9">
        <v>1051.75</v>
      </c>
      <c r="H1843" s="5" t="s">
        <v>13</v>
      </c>
      <c r="I1843" s="7"/>
    </row>
    <row r="1844" spans="1:10" ht="63" x14ac:dyDescent="0.25">
      <c r="A1844" s="6">
        <f t="shared" si="69"/>
        <v>1383</v>
      </c>
      <c r="B1844" s="5"/>
      <c r="C1844" s="11">
        <v>403</v>
      </c>
      <c r="D1844" s="12" t="s">
        <v>1515</v>
      </c>
      <c r="E1844" s="9">
        <v>1679.93</v>
      </c>
      <c r="F1844" s="9">
        <v>335.98</v>
      </c>
      <c r="G1844" s="9">
        <v>2015.91</v>
      </c>
      <c r="H1844" s="5" t="s">
        <v>13</v>
      </c>
      <c r="I1844" s="7"/>
    </row>
    <row r="1845" spans="1:10" ht="63" x14ac:dyDescent="0.25">
      <c r="A1845" s="6">
        <f t="shared" si="69"/>
        <v>1384</v>
      </c>
      <c r="B1845" s="5"/>
      <c r="C1845" s="11">
        <v>403</v>
      </c>
      <c r="D1845" s="12" t="s">
        <v>1516</v>
      </c>
      <c r="E1845" s="9">
        <v>349.55</v>
      </c>
      <c r="F1845" s="9">
        <v>69.91</v>
      </c>
      <c r="G1845" s="9">
        <v>419.46</v>
      </c>
      <c r="H1845" s="5" t="s">
        <v>13</v>
      </c>
      <c r="I1845" s="7"/>
    </row>
    <row r="1846" spans="1:10" ht="15.75" x14ac:dyDescent="0.25">
      <c r="A1846" s="91" t="s">
        <v>1517</v>
      </c>
      <c r="B1846" s="65"/>
      <c r="C1846" s="65"/>
      <c r="D1846" s="65"/>
      <c r="E1846" s="54"/>
      <c r="F1846" s="54"/>
      <c r="G1846" s="54"/>
      <c r="H1846" s="28"/>
    </row>
    <row r="1847" spans="1:10" ht="78.75" x14ac:dyDescent="0.25">
      <c r="A1847" s="6">
        <f>A1845 + 1</f>
        <v>1385</v>
      </c>
      <c r="B1847" s="5"/>
      <c r="C1847" s="11">
        <v>403</v>
      </c>
      <c r="D1847" s="12" t="s">
        <v>1518</v>
      </c>
      <c r="E1847" s="9">
        <v>12037.44</v>
      </c>
      <c r="F1847" s="9">
        <v>2407.4899999999998</v>
      </c>
      <c r="G1847" s="9">
        <v>14444.93</v>
      </c>
      <c r="H1847" s="5" t="s">
        <v>13</v>
      </c>
      <c r="I1847" s="7"/>
    </row>
    <row r="1848" spans="1:10" ht="15.75" x14ac:dyDescent="0.25">
      <c r="A1848" s="123" t="s">
        <v>1519</v>
      </c>
      <c r="B1848" s="65"/>
      <c r="C1848" s="65"/>
      <c r="D1848" s="65"/>
      <c r="E1848" s="54"/>
      <c r="F1848" s="54"/>
      <c r="G1848" s="54"/>
      <c r="H1848" s="28"/>
      <c r="J1848" s="43"/>
    </row>
    <row r="1849" spans="1:10" ht="47.25" x14ac:dyDescent="0.25">
      <c r="A1849" s="6">
        <f>A1847 + 1</f>
        <v>1386</v>
      </c>
      <c r="B1849" s="5" t="s">
        <v>593</v>
      </c>
      <c r="C1849" s="11">
        <v>120</v>
      </c>
      <c r="D1849" s="12" t="s">
        <v>1520</v>
      </c>
      <c r="E1849" s="9">
        <v>2723.33</v>
      </c>
      <c r="F1849" s="9">
        <v>544.66999999999996</v>
      </c>
      <c r="G1849" s="9">
        <v>3268</v>
      </c>
      <c r="H1849" s="5" t="s">
        <v>13</v>
      </c>
      <c r="I1849" s="7"/>
      <c r="J1849" s="43"/>
    </row>
    <row r="1850" spans="1:10" ht="31.5" x14ac:dyDescent="0.25">
      <c r="A1850" s="6">
        <f t="shared" ref="A1850:A1857" si="70">A1849 + 1</f>
        <v>1387</v>
      </c>
      <c r="B1850" s="5" t="s">
        <v>595</v>
      </c>
      <c r="C1850" s="11">
        <v>120</v>
      </c>
      <c r="D1850" s="12" t="s">
        <v>1521</v>
      </c>
      <c r="E1850" s="9">
        <v>5445.83</v>
      </c>
      <c r="F1850" s="9">
        <v>1089.17</v>
      </c>
      <c r="G1850" s="9">
        <v>6535</v>
      </c>
      <c r="H1850" s="5" t="s">
        <v>13</v>
      </c>
      <c r="I1850" s="7"/>
      <c r="J1850" s="43"/>
    </row>
    <row r="1851" spans="1:10" ht="31.5" x14ac:dyDescent="0.25">
      <c r="A1851" s="6">
        <f t="shared" si="70"/>
        <v>1388</v>
      </c>
      <c r="B1851" s="5" t="s">
        <v>597</v>
      </c>
      <c r="C1851" s="11">
        <v>120</v>
      </c>
      <c r="D1851" s="12" t="s">
        <v>1522</v>
      </c>
      <c r="E1851" s="9">
        <v>10891.67</v>
      </c>
      <c r="F1851" s="9">
        <v>2178.33</v>
      </c>
      <c r="G1851" s="9">
        <v>13070</v>
      </c>
      <c r="H1851" s="5" t="s">
        <v>13</v>
      </c>
      <c r="I1851" s="7"/>
    </row>
    <row r="1852" spans="1:10" ht="63" x14ac:dyDescent="0.25">
      <c r="A1852" s="6">
        <f t="shared" si="70"/>
        <v>1389</v>
      </c>
      <c r="B1852" s="5"/>
      <c r="C1852" s="11">
        <v>403</v>
      </c>
      <c r="D1852" s="12" t="s">
        <v>1523</v>
      </c>
      <c r="E1852" s="9">
        <v>1460.79</v>
      </c>
      <c r="F1852" s="9">
        <v>292.16000000000003</v>
      </c>
      <c r="G1852" s="9">
        <v>1752.95</v>
      </c>
      <c r="H1852" s="5" t="s">
        <v>13</v>
      </c>
      <c r="I1852" s="7"/>
    </row>
    <row r="1853" spans="1:10" ht="63" x14ac:dyDescent="0.25">
      <c r="A1853" s="6">
        <f t="shared" si="70"/>
        <v>1390</v>
      </c>
      <c r="B1853" s="5"/>
      <c r="C1853" s="11">
        <v>403</v>
      </c>
      <c r="D1853" s="12" t="s">
        <v>1524</v>
      </c>
      <c r="E1853" s="9">
        <v>2900.73</v>
      </c>
      <c r="F1853" s="9">
        <v>580.15</v>
      </c>
      <c r="G1853" s="9">
        <v>3480.88</v>
      </c>
      <c r="H1853" s="5" t="s">
        <v>13</v>
      </c>
      <c r="I1853" s="7"/>
    </row>
    <row r="1854" spans="1:10" ht="63" x14ac:dyDescent="0.25">
      <c r="A1854" s="6">
        <f t="shared" si="70"/>
        <v>1391</v>
      </c>
      <c r="B1854" s="5"/>
      <c r="C1854" s="11">
        <v>403</v>
      </c>
      <c r="D1854" s="12" t="s">
        <v>1525</v>
      </c>
      <c r="E1854" s="9">
        <v>4340.67</v>
      </c>
      <c r="F1854" s="9">
        <v>868.13</v>
      </c>
      <c r="G1854" s="9">
        <v>5208.8</v>
      </c>
      <c r="H1854" s="5" t="s">
        <v>13</v>
      </c>
      <c r="I1854" s="7"/>
    </row>
    <row r="1855" spans="1:10" ht="63" x14ac:dyDescent="0.25">
      <c r="A1855" s="6">
        <f t="shared" si="70"/>
        <v>1392</v>
      </c>
      <c r="B1855" s="5"/>
      <c r="C1855" s="11">
        <v>403</v>
      </c>
      <c r="D1855" s="12" t="s">
        <v>1526</v>
      </c>
      <c r="E1855" s="9">
        <v>5801.44</v>
      </c>
      <c r="F1855" s="9">
        <v>1160.29</v>
      </c>
      <c r="G1855" s="9">
        <v>6961.73</v>
      </c>
      <c r="H1855" s="5" t="s">
        <v>13</v>
      </c>
      <c r="I1855" s="7"/>
    </row>
    <row r="1856" spans="1:10" ht="63" x14ac:dyDescent="0.25">
      <c r="A1856" s="6">
        <f t="shared" si="70"/>
        <v>1393</v>
      </c>
      <c r="B1856" s="5"/>
      <c r="C1856" s="11">
        <v>403</v>
      </c>
      <c r="D1856" s="12" t="s">
        <v>1527</v>
      </c>
      <c r="E1856" s="9">
        <v>4272.83</v>
      </c>
      <c r="F1856" s="9">
        <v>854.56</v>
      </c>
      <c r="G1856" s="9">
        <v>5127.3900000000003</v>
      </c>
      <c r="H1856" s="5" t="s">
        <v>13</v>
      </c>
      <c r="I1856" s="7"/>
    </row>
    <row r="1857" spans="1:9" ht="31.5" x14ac:dyDescent="0.25">
      <c r="A1857" s="6">
        <f t="shared" si="70"/>
        <v>1394</v>
      </c>
      <c r="B1857" s="5"/>
      <c r="C1857" s="11">
        <v>403</v>
      </c>
      <c r="D1857" s="12" t="s">
        <v>1528</v>
      </c>
      <c r="E1857" s="9">
        <v>1429.48</v>
      </c>
      <c r="F1857" s="9">
        <v>285.89999999999998</v>
      </c>
      <c r="G1857" s="9">
        <v>1715.38</v>
      </c>
      <c r="H1857" s="5" t="s">
        <v>13</v>
      </c>
      <c r="I1857" s="7"/>
    </row>
    <row r="1858" spans="1:9" ht="15.75" x14ac:dyDescent="0.25">
      <c r="A1858" s="92" t="s">
        <v>1529</v>
      </c>
      <c r="B1858" s="76"/>
      <c r="C1858" s="76"/>
      <c r="D1858" s="76"/>
      <c r="H1858" s="28"/>
    </row>
    <row r="1859" spans="1:9" ht="15.75" x14ac:dyDescent="0.25">
      <c r="A1859" s="92" t="s">
        <v>1530</v>
      </c>
      <c r="B1859" s="76"/>
      <c r="C1859" s="76"/>
      <c r="D1859" s="76"/>
      <c r="H1859" s="28"/>
    </row>
    <row r="1860" spans="1:9" ht="31.5" x14ac:dyDescent="0.25">
      <c r="A1860" s="6">
        <f>A1857 + 1</f>
        <v>1395</v>
      </c>
      <c r="B1860" s="5"/>
      <c r="C1860" s="11">
        <v>101</v>
      </c>
      <c r="D1860" s="12" t="s">
        <v>1531</v>
      </c>
      <c r="E1860" s="9">
        <v>2.2999999999999998</v>
      </c>
      <c r="F1860" s="9">
        <v>0.46</v>
      </c>
      <c r="G1860" s="9">
        <v>2.76</v>
      </c>
      <c r="H1860" s="5" t="s">
        <v>13</v>
      </c>
      <c r="I1860" s="7"/>
    </row>
    <row r="1861" spans="1:9" ht="31.5" x14ac:dyDescent="0.25">
      <c r="A1861" s="6">
        <f t="shared" ref="A1861:A1867" si="71">A1860 + 1</f>
        <v>1396</v>
      </c>
      <c r="B1861" s="5"/>
      <c r="C1861" s="11">
        <v>101</v>
      </c>
      <c r="D1861" s="12" t="s">
        <v>1532</v>
      </c>
      <c r="E1861" s="9">
        <v>2.23</v>
      </c>
      <c r="F1861" s="9">
        <v>0.45</v>
      </c>
      <c r="G1861" s="9">
        <v>2.68</v>
      </c>
      <c r="H1861" s="5" t="s">
        <v>13</v>
      </c>
      <c r="I1861" s="7"/>
    </row>
    <row r="1862" spans="1:9" ht="31.5" x14ac:dyDescent="0.25">
      <c r="A1862" s="6">
        <f t="shared" si="71"/>
        <v>1397</v>
      </c>
      <c r="B1862" s="5"/>
      <c r="C1862" s="11">
        <v>101</v>
      </c>
      <c r="D1862" s="12" t="s">
        <v>1533</v>
      </c>
      <c r="E1862" s="9">
        <v>2.08</v>
      </c>
      <c r="F1862" s="9">
        <v>0.42</v>
      </c>
      <c r="G1862" s="9">
        <v>2.5</v>
      </c>
      <c r="H1862" s="5" t="s">
        <v>13</v>
      </c>
      <c r="I1862" s="7"/>
    </row>
    <row r="1863" spans="1:9" ht="31.5" x14ac:dyDescent="0.25">
      <c r="A1863" s="6">
        <f t="shared" si="71"/>
        <v>1398</v>
      </c>
      <c r="B1863" s="5"/>
      <c r="C1863" s="11">
        <v>101</v>
      </c>
      <c r="D1863" s="12" t="s">
        <v>1534</v>
      </c>
      <c r="E1863" s="9">
        <v>2.02</v>
      </c>
      <c r="F1863" s="9">
        <v>0.4</v>
      </c>
      <c r="G1863" s="9">
        <v>2.42</v>
      </c>
      <c r="H1863" s="5" t="s">
        <v>13</v>
      </c>
      <c r="I1863" s="7"/>
    </row>
    <row r="1864" spans="1:9" ht="15.75" x14ac:dyDescent="0.25">
      <c r="A1864" s="6">
        <f t="shared" si="71"/>
        <v>1399</v>
      </c>
      <c r="B1864" s="5"/>
      <c r="C1864" s="11">
        <v>101</v>
      </c>
      <c r="D1864" s="12" t="s">
        <v>1535</v>
      </c>
      <c r="E1864" s="9">
        <v>2.2999999999999998</v>
      </c>
      <c r="F1864" s="9">
        <v>0.46</v>
      </c>
      <c r="G1864" s="9">
        <v>2.76</v>
      </c>
      <c r="H1864" s="5" t="s">
        <v>13</v>
      </c>
      <c r="I1864" s="7"/>
    </row>
    <row r="1865" spans="1:9" ht="31.5" x14ac:dyDescent="0.25">
      <c r="A1865" s="6">
        <f t="shared" si="71"/>
        <v>1400</v>
      </c>
      <c r="B1865" s="5"/>
      <c r="C1865" s="11">
        <v>101</v>
      </c>
      <c r="D1865" s="12" t="s">
        <v>1536</v>
      </c>
      <c r="E1865" s="9">
        <v>2.23</v>
      </c>
      <c r="F1865" s="9">
        <v>0.45</v>
      </c>
      <c r="G1865" s="9">
        <v>2.68</v>
      </c>
      <c r="H1865" s="5" t="s">
        <v>13</v>
      </c>
      <c r="I1865" s="7"/>
    </row>
    <row r="1866" spans="1:9" ht="31.5" x14ac:dyDescent="0.25">
      <c r="A1866" s="6">
        <f t="shared" si="71"/>
        <v>1401</v>
      </c>
      <c r="B1866" s="5"/>
      <c r="C1866" s="11">
        <v>101</v>
      </c>
      <c r="D1866" s="12" t="s">
        <v>1537</v>
      </c>
      <c r="E1866" s="9">
        <v>2.08</v>
      </c>
      <c r="F1866" s="9">
        <v>0.42</v>
      </c>
      <c r="G1866" s="9">
        <v>2.5</v>
      </c>
      <c r="H1866" s="5" t="s">
        <v>13</v>
      </c>
      <c r="I1866" s="7"/>
    </row>
    <row r="1867" spans="1:9" ht="31.5" x14ac:dyDescent="0.25">
      <c r="A1867" s="6">
        <f t="shared" si="71"/>
        <v>1402</v>
      </c>
      <c r="B1867" s="5"/>
      <c r="C1867" s="11">
        <v>101</v>
      </c>
      <c r="D1867" s="12" t="s">
        <v>1538</v>
      </c>
      <c r="E1867" s="9">
        <v>1.94</v>
      </c>
      <c r="F1867" s="9">
        <v>0.39</v>
      </c>
      <c r="G1867" s="9">
        <v>2.33</v>
      </c>
      <c r="H1867" s="5" t="s">
        <v>13</v>
      </c>
      <c r="I1867" s="7"/>
    </row>
    <row r="1868" spans="1:9" ht="15.75" x14ac:dyDescent="0.25">
      <c r="A1868" s="67" t="s">
        <v>1539</v>
      </c>
      <c r="B1868" s="65"/>
      <c r="C1868" s="65"/>
      <c r="D1868" s="65"/>
      <c r="E1868" s="65"/>
      <c r="F1868" s="65"/>
      <c r="G1868" s="66"/>
      <c r="H1868" s="28"/>
    </row>
    <row r="1869" spans="1:9" ht="31.5" x14ac:dyDescent="0.25">
      <c r="A1869" s="6">
        <f>A1867 + 1</f>
        <v>1403</v>
      </c>
      <c r="B1869" s="5"/>
      <c r="C1869" s="11">
        <v>101</v>
      </c>
      <c r="D1869" s="12" t="s">
        <v>1531</v>
      </c>
      <c r="E1869" s="9">
        <v>2.73</v>
      </c>
      <c r="F1869" s="9">
        <v>0.55000000000000004</v>
      </c>
      <c r="G1869" s="9">
        <v>3.28</v>
      </c>
      <c r="H1869" s="5" t="s">
        <v>13</v>
      </c>
      <c r="I1869" s="7"/>
    </row>
    <row r="1870" spans="1:9" ht="31.5" x14ac:dyDescent="0.25">
      <c r="A1870" s="6">
        <f t="shared" ref="A1870:A1876" si="72">A1869 + 1</f>
        <v>1404</v>
      </c>
      <c r="B1870" s="5"/>
      <c r="C1870" s="11">
        <v>101</v>
      </c>
      <c r="D1870" s="12" t="s">
        <v>1532</v>
      </c>
      <c r="E1870" s="9">
        <v>2.67</v>
      </c>
      <c r="F1870" s="9">
        <v>0.53</v>
      </c>
      <c r="G1870" s="9">
        <v>3.2</v>
      </c>
      <c r="H1870" s="5" t="s">
        <v>13</v>
      </c>
      <c r="I1870" s="7"/>
    </row>
    <row r="1871" spans="1:9" ht="31.5" x14ac:dyDescent="0.25">
      <c r="A1871" s="6">
        <f t="shared" si="72"/>
        <v>1405</v>
      </c>
      <c r="B1871" s="5"/>
      <c r="C1871" s="11">
        <v>101</v>
      </c>
      <c r="D1871" s="12" t="s">
        <v>1533</v>
      </c>
      <c r="E1871" s="9">
        <v>2.59</v>
      </c>
      <c r="F1871" s="9">
        <v>0.52</v>
      </c>
      <c r="G1871" s="9">
        <v>3.11</v>
      </c>
      <c r="H1871" s="5" t="s">
        <v>13</v>
      </c>
      <c r="I1871" s="7"/>
    </row>
    <row r="1872" spans="1:9" ht="31.5" x14ac:dyDescent="0.25">
      <c r="A1872" s="6">
        <f t="shared" si="72"/>
        <v>1406</v>
      </c>
      <c r="B1872" s="5"/>
      <c r="C1872" s="11">
        <v>101</v>
      </c>
      <c r="D1872" s="12" t="s">
        <v>1534</v>
      </c>
      <c r="E1872" s="9">
        <v>2.52</v>
      </c>
      <c r="F1872" s="9">
        <v>0.5</v>
      </c>
      <c r="G1872" s="9">
        <v>3.02</v>
      </c>
      <c r="H1872" s="5" t="s">
        <v>13</v>
      </c>
      <c r="I1872" s="7"/>
    </row>
    <row r="1873" spans="1:9" ht="15.75" x14ac:dyDescent="0.25">
      <c r="A1873" s="6">
        <f t="shared" si="72"/>
        <v>1407</v>
      </c>
      <c r="B1873" s="5"/>
      <c r="C1873" s="11">
        <v>101</v>
      </c>
      <c r="D1873" s="12" t="s">
        <v>1535</v>
      </c>
      <c r="E1873" s="9">
        <v>2.73</v>
      </c>
      <c r="F1873" s="9">
        <v>0.55000000000000004</v>
      </c>
      <c r="G1873" s="9">
        <v>3.28</v>
      </c>
      <c r="H1873" s="5" t="s">
        <v>13</v>
      </c>
      <c r="I1873" s="7"/>
    </row>
    <row r="1874" spans="1:9" ht="31.5" x14ac:dyDescent="0.25">
      <c r="A1874" s="6">
        <f t="shared" si="72"/>
        <v>1408</v>
      </c>
      <c r="B1874" s="5"/>
      <c r="C1874" s="11">
        <v>101</v>
      </c>
      <c r="D1874" s="12" t="s">
        <v>1536</v>
      </c>
      <c r="E1874" s="9">
        <v>2.67</v>
      </c>
      <c r="F1874" s="9">
        <v>0.53</v>
      </c>
      <c r="G1874" s="9">
        <v>3.2</v>
      </c>
      <c r="H1874" s="5" t="s">
        <v>13</v>
      </c>
      <c r="I1874" s="7"/>
    </row>
    <row r="1875" spans="1:9" ht="31.5" x14ac:dyDescent="0.25">
      <c r="A1875" s="6">
        <f t="shared" si="72"/>
        <v>1409</v>
      </c>
      <c r="B1875" s="5"/>
      <c r="C1875" s="11">
        <v>101</v>
      </c>
      <c r="D1875" s="12" t="s">
        <v>1537</v>
      </c>
      <c r="E1875" s="9">
        <v>2.59</v>
      </c>
      <c r="F1875" s="9">
        <v>0.52</v>
      </c>
      <c r="G1875" s="9">
        <v>3.11</v>
      </c>
      <c r="H1875" s="5" t="s">
        <v>13</v>
      </c>
      <c r="I1875" s="7"/>
    </row>
    <row r="1876" spans="1:9" ht="31.5" x14ac:dyDescent="0.25">
      <c r="A1876" s="6">
        <f t="shared" si="72"/>
        <v>1410</v>
      </c>
      <c r="B1876" s="5"/>
      <c r="C1876" s="11">
        <v>101</v>
      </c>
      <c r="D1876" s="12" t="s">
        <v>1538</v>
      </c>
      <c r="E1876" s="9">
        <v>2.52</v>
      </c>
      <c r="F1876" s="9">
        <v>0.5</v>
      </c>
      <c r="G1876" s="9">
        <v>3.02</v>
      </c>
      <c r="H1876" s="5" t="s">
        <v>13</v>
      </c>
      <c r="I1876" s="7"/>
    </row>
    <row r="1877" spans="1:9" ht="15.75" x14ac:dyDescent="0.25">
      <c r="A1877" s="67" t="s">
        <v>1540</v>
      </c>
      <c r="B1877" s="65"/>
      <c r="C1877" s="65"/>
      <c r="D1877" s="65"/>
      <c r="E1877" s="65"/>
      <c r="F1877" s="65"/>
      <c r="G1877" s="66"/>
      <c r="H1877" s="28"/>
    </row>
    <row r="1878" spans="1:9" ht="31.5" x14ac:dyDescent="0.25">
      <c r="A1878" s="6">
        <f>A1876 + 1</f>
        <v>1411</v>
      </c>
      <c r="B1878" s="5"/>
      <c r="C1878" s="11">
        <v>101</v>
      </c>
      <c r="D1878" s="12" t="s">
        <v>1541</v>
      </c>
      <c r="E1878" s="9">
        <v>5.04</v>
      </c>
      <c r="F1878" s="9">
        <v>1.01</v>
      </c>
      <c r="G1878" s="9">
        <v>6.05</v>
      </c>
      <c r="H1878" s="5" t="s">
        <v>13</v>
      </c>
      <c r="I1878" s="7"/>
    </row>
    <row r="1879" spans="1:9" ht="31.5" x14ac:dyDescent="0.25">
      <c r="A1879" s="6">
        <f>A1878 + 1</f>
        <v>1412</v>
      </c>
      <c r="B1879" s="5"/>
      <c r="C1879" s="11">
        <v>101</v>
      </c>
      <c r="D1879" s="12" t="s">
        <v>1532</v>
      </c>
      <c r="E1879" s="9">
        <v>4.97</v>
      </c>
      <c r="F1879" s="9">
        <v>0.99</v>
      </c>
      <c r="G1879" s="9">
        <v>5.96</v>
      </c>
      <c r="H1879" s="5" t="s">
        <v>13</v>
      </c>
      <c r="I1879" s="7"/>
    </row>
    <row r="1880" spans="1:9" ht="31.5" x14ac:dyDescent="0.25">
      <c r="A1880" s="6">
        <f>A1879 + 1</f>
        <v>1413</v>
      </c>
      <c r="B1880" s="5"/>
      <c r="C1880" s="11">
        <v>101</v>
      </c>
      <c r="D1880" s="12" t="s">
        <v>1533</v>
      </c>
      <c r="E1880" s="9">
        <v>4.8899999999999997</v>
      </c>
      <c r="F1880" s="9">
        <v>0.98</v>
      </c>
      <c r="G1880" s="9">
        <v>5.87</v>
      </c>
      <c r="H1880" s="5" t="s">
        <v>13</v>
      </c>
      <c r="I1880" s="7"/>
    </row>
    <row r="1881" spans="1:9" ht="31.5" x14ac:dyDescent="0.25">
      <c r="A1881" s="6">
        <f>A1880 + 1</f>
        <v>1414</v>
      </c>
      <c r="B1881" s="5"/>
      <c r="C1881" s="11">
        <v>101</v>
      </c>
      <c r="D1881" s="12" t="s">
        <v>1534</v>
      </c>
      <c r="E1881" s="9">
        <v>4.75</v>
      </c>
      <c r="F1881" s="9">
        <v>0.95</v>
      </c>
      <c r="G1881" s="9">
        <v>5.7</v>
      </c>
      <c r="H1881" s="5" t="s">
        <v>13</v>
      </c>
      <c r="I1881" s="7"/>
    </row>
    <row r="1882" spans="1:9" ht="15.75" x14ac:dyDescent="0.25">
      <c r="A1882" s="122" t="s">
        <v>1542</v>
      </c>
      <c r="B1882" s="65"/>
      <c r="C1882" s="65"/>
      <c r="D1882" s="65"/>
      <c r="E1882" s="65"/>
      <c r="F1882" s="65"/>
      <c r="G1882" s="65"/>
      <c r="H1882" s="65"/>
      <c r="I1882" s="66"/>
    </row>
    <row r="1883" spans="1:9" ht="15.75" x14ac:dyDescent="0.25">
      <c r="A1883" s="6">
        <f>A1881 + 1</f>
        <v>1415</v>
      </c>
      <c r="B1883" s="5"/>
      <c r="C1883" s="11">
        <v>202</v>
      </c>
      <c r="D1883" s="12" t="s">
        <v>1543</v>
      </c>
      <c r="E1883" s="9">
        <v>104166.67</v>
      </c>
      <c r="F1883" s="9">
        <v>20833.330000000002</v>
      </c>
      <c r="G1883" s="9">
        <v>125000</v>
      </c>
      <c r="H1883" s="5" t="s">
        <v>13</v>
      </c>
      <c r="I1883" s="7"/>
    </row>
    <row r="1884" spans="1:9" ht="15.75" x14ac:dyDescent="0.25">
      <c r="A1884" s="122" t="s">
        <v>1544</v>
      </c>
      <c r="B1884" s="65"/>
      <c r="C1884" s="65"/>
      <c r="D1884" s="65"/>
      <c r="E1884" s="65"/>
      <c r="F1884" s="65"/>
      <c r="G1884" s="65"/>
      <c r="H1884" s="65"/>
      <c r="I1884" s="66"/>
    </row>
    <row r="1885" spans="1:9" ht="31.5" x14ac:dyDescent="0.25">
      <c r="A1885" s="6">
        <f>A1883 + 1</f>
        <v>1416</v>
      </c>
      <c r="B1885" s="5"/>
      <c r="C1885" s="11">
        <v>101</v>
      </c>
      <c r="D1885" s="12" t="s">
        <v>1545</v>
      </c>
      <c r="E1885" s="9"/>
      <c r="F1885" s="9"/>
      <c r="G1885" s="9">
        <v>0.01</v>
      </c>
      <c r="H1885" s="5" t="s">
        <v>13</v>
      </c>
      <c r="I1885" s="7" t="s">
        <v>1546</v>
      </c>
    </row>
    <row r="1886" spans="1:9" ht="31.5" x14ac:dyDescent="0.25">
      <c r="A1886" s="6">
        <f t="shared" ref="A1886:A1917" si="73">A1885 + 1</f>
        <v>1417</v>
      </c>
      <c r="B1886" s="5"/>
      <c r="C1886" s="11">
        <v>104</v>
      </c>
      <c r="D1886" s="12" t="s">
        <v>1547</v>
      </c>
      <c r="E1886" s="9"/>
      <c r="F1886" s="9"/>
      <c r="G1886" s="9">
        <v>0.01</v>
      </c>
      <c r="H1886" s="5" t="s">
        <v>13</v>
      </c>
      <c r="I1886" s="7" t="s">
        <v>1546</v>
      </c>
    </row>
    <row r="1887" spans="1:9" ht="31.5" x14ac:dyDescent="0.25">
      <c r="A1887" s="6">
        <f t="shared" si="73"/>
        <v>1418</v>
      </c>
      <c r="B1887" s="5"/>
      <c r="C1887" s="11">
        <v>105</v>
      </c>
      <c r="D1887" s="12" t="s">
        <v>1548</v>
      </c>
      <c r="E1887" s="9"/>
      <c r="F1887" s="9"/>
      <c r="G1887" s="9">
        <v>0.01</v>
      </c>
      <c r="H1887" s="5" t="s">
        <v>13</v>
      </c>
      <c r="I1887" s="7" t="s">
        <v>1546</v>
      </c>
    </row>
    <row r="1888" spans="1:9" ht="31.5" x14ac:dyDescent="0.25">
      <c r="A1888" s="6">
        <f t="shared" si="73"/>
        <v>1419</v>
      </c>
      <c r="B1888" s="5"/>
      <c r="C1888" s="11">
        <v>106</v>
      </c>
      <c r="D1888" s="12" t="s">
        <v>1549</v>
      </c>
      <c r="E1888" s="9"/>
      <c r="F1888" s="9"/>
      <c r="G1888" s="9">
        <v>0.01</v>
      </c>
      <c r="H1888" s="5" t="s">
        <v>13</v>
      </c>
      <c r="I1888" s="7" t="s">
        <v>1546</v>
      </c>
    </row>
    <row r="1889" spans="1:9" ht="31.5" x14ac:dyDescent="0.25">
      <c r="A1889" s="6">
        <f t="shared" si="73"/>
        <v>1420</v>
      </c>
      <c r="B1889" s="5"/>
      <c r="C1889" s="11">
        <v>107</v>
      </c>
      <c r="D1889" s="12" t="s">
        <v>1550</v>
      </c>
      <c r="E1889" s="9"/>
      <c r="F1889" s="9"/>
      <c r="G1889" s="9">
        <v>0.01</v>
      </c>
      <c r="H1889" s="5" t="s">
        <v>13</v>
      </c>
      <c r="I1889" s="7" t="s">
        <v>1546</v>
      </c>
    </row>
    <row r="1890" spans="1:9" ht="31.5" x14ac:dyDescent="0.25">
      <c r="A1890" s="6">
        <f t="shared" si="73"/>
        <v>1421</v>
      </c>
      <c r="B1890" s="5"/>
      <c r="C1890" s="11">
        <v>108</v>
      </c>
      <c r="D1890" s="12" t="s">
        <v>1551</v>
      </c>
      <c r="E1890" s="9"/>
      <c r="F1890" s="9"/>
      <c r="G1890" s="9">
        <v>0.01</v>
      </c>
      <c r="H1890" s="5" t="s">
        <v>13</v>
      </c>
      <c r="I1890" s="7" t="s">
        <v>1546</v>
      </c>
    </row>
    <row r="1891" spans="1:9" ht="31.5" x14ac:dyDescent="0.25">
      <c r="A1891" s="6">
        <f t="shared" si="73"/>
        <v>1422</v>
      </c>
      <c r="B1891" s="5"/>
      <c r="C1891" s="11">
        <v>109</v>
      </c>
      <c r="D1891" s="12" t="s">
        <v>1552</v>
      </c>
      <c r="E1891" s="9"/>
      <c r="F1891" s="9"/>
      <c r="G1891" s="9">
        <v>0.01</v>
      </c>
      <c r="H1891" s="5" t="s">
        <v>13</v>
      </c>
      <c r="I1891" s="7" t="s">
        <v>1546</v>
      </c>
    </row>
    <row r="1892" spans="1:9" ht="31.5" x14ac:dyDescent="0.25">
      <c r="A1892" s="6">
        <f t="shared" si="73"/>
        <v>1423</v>
      </c>
      <c r="B1892" s="5"/>
      <c r="C1892" s="11">
        <v>110</v>
      </c>
      <c r="D1892" s="12" t="s">
        <v>1553</v>
      </c>
      <c r="E1892" s="9"/>
      <c r="F1892" s="9"/>
      <c r="G1892" s="9">
        <v>0.01</v>
      </c>
      <c r="H1892" s="5" t="s">
        <v>13</v>
      </c>
      <c r="I1892" s="7" t="s">
        <v>1546</v>
      </c>
    </row>
    <row r="1893" spans="1:9" ht="31.5" x14ac:dyDescent="0.25">
      <c r="A1893" s="6">
        <f t="shared" si="73"/>
        <v>1424</v>
      </c>
      <c r="B1893" s="5"/>
      <c r="C1893" s="11">
        <v>111</v>
      </c>
      <c r="D1893" s="12" t="s">
        <v>1554</v>
      </c>
      <c r="E1893" s="9"/>
      <c r="F1893" s="9"/>
      <c r="G1893" s="9">
        <v>0.01</v>
      </c>
      <c r="H1893" s="5" t="s">
        <v>13</v>
      </c>
      <c r="I1893" s="7" t="s">
        <v>1546</v>
      </c>
    </row>
    <row r="1894" spans="1:9" ht="31.5" x14ac:dyDescent="0.25">
      <c r="A1894" s="6">
        <f t="shared" si="73"/>
        <v>1425</v>
      </c>
      <c r="B1894" s="5"/>
      <c r="C1894" s="11">
        <v>112</v>
      </c>
      <c r="D1894" s="12" t="s">
        <v>1555</v>
      </c>
      <c r="E1894" s="9"/>
      <c r="F1894" s="9"/>
      <c r="G1894" s="9">
        <v>0.01</v>
      </c>
      <c r="H1894" s="5" t="s">
        <v>13</v>
      </c>
      <c r="I1894" s="7" t="s">
        <v>1546</v>
      </c>
    </row>
    <row r="1895" spans="1:9" ht="31.5" x14ac:dyDescent="0.25">
      <c r="A1895" s="6">
        <f t="shared" si="73"/>
        <v>1426</v>
      </c>
      <c r="B1895" s="5"/>
      <c r="C1895" s="11">
        <v>113</v>
      </c>
      <c r="D1895" s="12" t="s">
        <v>1556</v>
      </c>
      <c r="E1895" s="9"/>
      <c r="F1895" s="9"/>
      <c r="G1895" s="9">
        <v>0.01</v>
      </c>
      <c r="H1895" s="5" t="s">
        <v>13</v>
      </c>
      <c r="I1895" s="7" t="s">
        <v>1546</v>
      </c>
    </row>
    <row r="1896" spans="1:9" ht="31.5" x14ac:dyDescent="0.25">
      <c r="A1896" s="6">
        <f t="shared" si="73"/>
        <v>1427</v>
      </c>
      <c r="B1896" s="5"/>
      <c r="C1896" s="11">
        <v>114</v>
      </c>
      <c r="D1896" s="12" t="s">
        <v>1557</v>
      </c>
      <c r="E1896" s="9"/>
      <c r="F1896" s="9"/>
      <c r="G1896" s="9">
        <v>0.01</v>
      </c>
      <c r="H1896" s="5" t="s">
        <v>13</v>
      </c>
      <c r="I1896" s="7" t="s">
        <v>1546</v>
      </c>
    </row>
    <row r="1897" spans="1:9" ht="31.5" x14ac:dyDescent="0.25">
      <c r="A1897" s="6">
        <f t="shared" si="73"/>
        <v>1428</v>
      </c>
      <c r="B1897" s="5"/>
      <c r="C1897" s="11">
        <v>115</v>
      </c>
      <c r="D1897" s="12" t="s">
        <v>1558</v>
      </c>
      <c r="E1897" s="9"/>
      <c r="F1897" s="9"/>
      <c r="G1897" s="9">
        <v>0.01</v>
      </c>
      <c r="H1897" s="5" t="s">
        <v>13</v>
      </c>
      <c r="I1897" s="7" t="s">
        <v>1546</v>
      </c>
    </row>
    <row r="1898" spans="1:9" ht="31.5" x14ac:dyDescent="0.25">
      <c r="A1898" s="6">
        <f t="shared" si="73"/>
        <v>1429</v>
      </c>
      <c r="B1898" s="5"/>
      <c r="C1898" s="11">
        <v>116</v>
      </c>
      <c r="D1898" s="12" t="s">
        <v>1559</v>
      </c>
      <c r="E1898" s="9"/>
      <c r="F1898" s="9"/>
      <c r="G1898" s="9">
        <v>0.01</v>
      </c>
      <c r="H1898" s="5" t="s">
        <v>13</v>
      </c>
      <c r="I1898" s="7" t="s">
        <v>1546</v>
      </c>
    </row>
    <row r="1899" spans="1:9" ht="31.5" x14ac:dyDescent="0.25">
      <c r="A1899" s="6">
        <f t="shared" si="73"/>
        <v>1430</v>
      </c>
      <c r="B1899" s="5"/>
      <c r="C1899" s="11">
        <v>117</v>
      </c>
      <c r="D1899" s="12" t="s">
        <v>1560</v>
      </c>
      <c r="E1899" s="9"/>
      <c r="F1899" s="9"/>
      <c r="G1899" s="9">
        <v>0.01</v>
      </c>
      <c r="H1899" s="5" t="s">
        <v>13</v>
      </c>
      <c r="I1899" s="7" t="s">
        <v>1546</v>
      </c>
    </row>
    <row r="1900" spans="1:9" ht="31.5" x14ac:dyDescent="0.25">
      <c r="A1900" s="6">
        <f t="shared" si="73"/>
        <v>1431</v>
      </c>
      <c r="B1900" s="5"/>
      <c r="C1900" s="11">
        <v>118</v>
      </c>
      <c r="D1900" s="12" t="s">
        <v>1561</v>
      </c>
      <c r="E1900" s="9"/>
      <c r="F1900" s="9"/>
      <c r="G1900" s="9">
        <v>0.01</v>
      </c>
      <c r="H1900" s="5" t="s">
        <v>13</v>
      </c>
      <c r="I1900" s="7" t="s">
        <v>1546</v>
      </c>
    </row>
    <row r="1901" spans="1:9" ht="31.5" x14ac:dyDescent="0.25">
      <c r="A1901" s="6">
        <f t="shared" si="73"/>
        <v>1432</v>
      </c>
      <c r="B1901" s="5"/>
      <c r="C1901" s="11">
        <v>119</v>
      </c>
      <c r="D1901" s="12" t="s">
        <v>1562</v>
      </c>
      <c r="E1901" s="9"/>
      <c r="F1901" s="9"/>
      <c r="G1901" s="9">
        <v>0.01</v>
      </c>
      <c r="H1901" s="5" t="s">
        <v>13</v>
      </c>
      <c r="I1901" s="7" t="s">
        <v>1546</v>
      </c>
    </row>
    <row r="1902" spans="1:9" ht="31.5" x14ac:dyDescent="0.25">
      <c r="A1902" s="6">
        <f t="shared" si="73"/>
        <v>1433</v>
      </c>
      <c r="B1902" s="5"/>
      <c r="C1902" s="11">
        <v>120</v>
      </c>
      <c r="D1902" s="12" t="s">
        <v>1563</v>
      </c>
      <c r="E1902" s="9"/>
      <c r="F1902" s="9"/>
      <c r="G1902" s="9">
        <v>0.01</v>
      </c>
      <c r="H1902" s="5" t="s">
        <v>13</v>
      </c>
      <c r="I1902" s="7" t="s">
        <v>1546</v>
      </c>
    </row>
    <row r="1903" spans="1:9" ht="31.5" x14ac:dyDescent="0.25">
      <c r="A1903" s="6">
        <f t="shared" si="73"/>
        <v>1434</v>
      </c>
      <c r="B1903" s="5"/>
      <c r="C1903" s="11">
        <v>121</v>
      </c>
      <c r="D1903" s="12" t="s">
        <v>1564</v>
      </c>
      <c r="E1903" s="9"/>
      <c r="F1903" s="9"/>
      <c r="G1903" s="9">
        <v>0.01</v>
      </c>
      <c r="H1903" s="5" t="s">
        <v>13</v>
      </c>
      <c r="I1903" s="7" t="s">
        <v>1546</v>
      </c>
    </row>
    <row r="1904" spans="1:9" ht="31.5" x14ac:dyDescent="0.25">
      <c r="A1904" s="6">
        <f t="shared" si="73"/>
        <v>1435</v>
      </c>
      <c r="B1904" s="5"/>
      <c r="C1904" s="11">
        <v>130</v>
      </c>
      <c r="D1904" s="12" t="s">
        <v>1565</v>
      </c>
      <c r="E1904" s="9"/>
      <c r="F1904" s="9"/>
      <c r="G1904" s="9">
        <v>0.01</v>
      </c>
      <c r="H1904" s="5" t="s">
        <v>13</v>
      </c>
      <c r="I1904" s="7" t="s">
        <v>1546</v>
      </c>
    </row>
    <row r="1905" spans="1:9" ht="31.5" x14ac:dyDescent="0.25">
      <c r="A1905" s="6">
        <f t="shared" si="73"/>
        <v>1436</v>
      </c>
      <c r="B1905" s="5"/>
      <c r="C1905" s="11">
        <v>201</v>
      </c>
      <c r="D1905" s="12" t="s">
        <v>1566</v>
      </c>
      <c r="E1905" s="9"/>
      <c r="F1905" s="9"/>
      <c r="G1905" s="9">
        <v>0.01</v>
      </c>
      <c r="H1905" s="5" t="s">
        <v>13</v>
      </c>
      <c r="I1905" s="7" t="s">
        <v>1546</v>
      </c>
    </row>
    <row r="1906" spans="1:9" ht="31.5" x14ac:dyDescent="0.25">
      <c r="A1906" s="6">
        <f t="shared" si="73"/>
        <v>1437</v>
      </c>
      <c r="B1906" s="5"/>
      <c r="C1906" s="11">
        <v>202</v>
      </c>
      <c r="D1906" s="12" t="s">
        <v>1567</v>
      </c>
      <c r="E1906" s="9"/>
      <c r="F1906" s="9"/>
      <c r="G1906" s="9">
        <v>0.01</v>
      </c>
      <c r="H1906" s="5" t="s">
        <v>13</v>
      </c>
      <c r="I1906" s="7" t="s">
        <v>1546</v>
      </c>
    </row>
    <row r="1907" spans="1:9" ht="31.5" x14ac:dyDescent="0.25">
      <c r="A1907" s="6">
        <f t="shared" si="73"/>
        <v>1438</v>
      </c>
      <c r="B1907" s="5"/>
      <c r="C1907" s="11">
        <v>203</v>
      </c>
      <c r="D1907" s="12" t="s">
        <v>1568</v>
      </c>
      <c r="E1907" s="9"/>
      <c r="F1907" s="9"/>
      <c r="G1907" s="9">
        <v>0.01</v>
      </c>
      <c r="H1907" s="5" t="s">
        <v>13</v>
      </c>
      <c r="I1907" s="7" t="s">
        <v>1546</v>
      </c>
    </row>
    <row r="1908" spans="1:9" ht="31.5" x14ac:dyDescent="0.25">
      <c r="A1908" s="6">
        <f t="shared" si="73"/>
        <v>1439</v>
      </c>
      <c r="B1908" s="5"/>
      <c r="C1908" s="11">
        <v>301</v>
      </c>
      <c r="D1908" s="12" t="s">
        <v>1569</v>
      </c>
      <c r="E1908" s="9"/>
      <c r="F1908" s="9"/>
      <c r="G1908" s="9">
        <v>0.01</v>
      </c>
      <c r="H1908" s="5" t="s">
        <v>13</v>
      </c>
      <c r="I1908" s="7" t="s">
        <v>1546</v>
      </c>
    </row>
    <row r="1909" spans="1:9" ht="31.5" x14ac:dyDescent="0.25">
      <c r="A1909" s="6">
        <f t="shared" si="73"/>
        <v>1440</v>
      </c>
      <c r="B1909" s="5"/>
      <c r="C1909" s="11">
        <v>302</v>
      </c>
      <c r="D1909" s="12" t="s">
        <v>1570</v>
      </c>
      <c r="E1909" s="9"/>
      <c r="F1909" s="9"/>
      <c r="G1909" s="9">
        <v>0.01</v>
      </c>
      <c r="H1909" s="5" t="s">
        <v>13</v>
      </c>
      <c r="I1909" s="7" t="s">
        <v>1546</v>
      </c>
    </row>
    <row r="1910" spans="1:9" ht="31.5" x14ac:dyDescent="0.25">
      <c r="A1910" s="6">
        <f t="shared" si="73"/>
        <v>1441</v>
      </c>
      <c r="B1910" s="5"/>
      <c r="C1910" s="11">
        <v>401</v>
      </c>
      <c r="D1910" s="12" t="s">
        <v>1571</v>
      </c>
      <c r="E1910" s="9"/>
      <c r="F1910" s="9"/>
      <c r="G1910" s="9">
        <v>0.01</v>
      </c>
      <c r="H1910" s="5" t="s">
        <v>13</v>
      </c>
      <c r="I1910" s="7" t="s">
        <v>1546</v>
      </c>
    </row>
    <row r="1911" spans="1:9" ht="31.5" x14ac:dyDescent="0.25">
      <c r="A1911" s="6">
        <f t="shared" si="73"/>
        <v>1442</v>
      </c>
      <c r="B1911" s="5"/>
      <c r="C1911" s="11">
        <v>402</v>
      </c>
      <c r="D1911" s="12" t="s">
        <v>1572</v>
      </c>
      <c r="E1911" s="9"/>
      <c r="F1911" s="9"/>
      <c r="G1911" s="9">
        <v>0.01</v>
      </c>
      <c r="H1911" s="5" t="s">
        <v>13</v>
      </c>
      <c r="I1911" s="7" t="s">
        <v>1546</v>
      </c>
    </row>
    <row r="1912" spans="1:9" ht="31.5" x14ac:dyDescent="0.25">
      <c r="A1912" s="6">
        <f t="shared" si="73"/>
        <v>1443</v>
      </c>
      <c r="B1912" s="5"/>
      <c r="C1912" s="11">
        <v>403</v>
      </c>
      <c r="D1912" s="12" t="s">
        <v>1573</v>
      </c>
      <c r="E1912" s="9"/>
      <c r="F1912" s="9"/>
      <c r="G1912" s="9">
        <v>0.01</v>
      </c>
      <c r="H1912" s="5" t="s">
        <v>13</v>
      </c>
      <c r="I1912" s="7" t="s">
        <v>1546</v>
      </c>
    </row>
    <row r="1913" spans="1:9" ht="31.5" x14ac:dyDescent="0.25">
      <c r="A1913" s="6">
        <f t="shared" si="73"/>
        <v>1444</v>
      </c>
      <c r="B1913" s="5"/>
      <c r="C1913" s="11">
        <v>406</v>
      </c>
      <c r="D1913" s="12" t="s">
        <v>1574</v>
      </c>
      <c r="E1913" s="9"/>
      <c r="F1913" s="9"/>
      <c r="G1913" s="9">
        <v>0.01</v>
      </c>
      <c r="H1913" s="5" t="s">
        <v>13</v>
      </c>
      <c r="I1913" s="7" t="s">
        <v>1546</v>
      </c>
    </row>
    <row r="1914" spans="1:9" ht="31.5" x14ac:dyDescent="0.25">
      <c r="A1914" s="6">
        <f t="shared" si="73"/>
        <v>1445</v>
      </c>
      <c r="B1914" s="5"/>
      <c r="C1914" s="11">
        <v>504</v>
      </c>
      <c r="D1914" s="12" t="s">
        <v>1575</v>
      </c>
      <c r="E1914" s="9"/>
      <c r="F1914" s="9"/>
      <c r="G1914" s="9">
        <v>0.01</v>
      </c>
      <c r="H1914" s="5" t="s">
        <v>13</v>
      </c>
      <c r="I1914" s="7" t="s">
        <v>1546</v>
      </c>
    </row>
    <row r="1915" spans="1:9" ht="31.5" x14ac:dyDescent="0.25">
      <c r="A1915" s="6">
        <f t="shared" si="73"/>
        <v>1446</v>
      </c>
      <c r="B1915" s="5"/>
      <c r="C1915" s="11">
        <v>505</v>
      </c>
      <c r="D1915" s="12" t="s">
        <v>1576</v>
      </c>
      <c r="E1915" s="9"/>
      <c r="F1915" s="9"/>
      <c r="G1915" s="9">
        <v>0.01</v>
      </c>
      <c r="H1915" s="5" t="s">
        <v>13</v>
      </c>
      <c r="I1915" s="7" t="s">
        <v>1546</v>
      </c>
    </row>
    <row r="1916" spans="1:9" ht="31.5" x14ac:dyDescent="0.25">
      <c r="A1916" s="6">
        <f t="shared" si="73"/>
        <v>1447</v>
      </c>
      <c r="B1916" s="5"/>
      <c r="C1916" s="11">
        <v>506</v>
      </c>
      <c r="D1916" s="12" t="s">
        <v>1577</v>
      </c>
      <c r="E1916" s="9"/>
      <c r="F1916" s="9"/>
      <c r="G1916" s="9">
        <v>0.01</v>
      </c>
      <c r="H1916" s="5" t="s">
        <v>13</v>
      </c>
      <c r="I1916" s="7" t="s">
        <v>1546</v>
      </c>
    </row>
    <row r="1917" spans="1:9" ht="31.5" x14ac:dyDescent="0.25">
      <c r="A1917" s="6">
        <f t="shared" si="73"/>
        <v>1448</v>
      </c>
      <c r="B1917" s="5"/>
      <c r="C1917" s="11">
        <v>507</v>
      </c>
      <c r="D1917" s="12" t="s">
        <v>1578</v>
      </c>
      <c r="E1917" s="9"/>
      <c r="F1917" s="9"/>
      <c r="G1917" s="9">
        <v>0.01</v>
      </c>
      <c r="H1917" s="5" t="s">
        <v>13</v>
      </c>
      <c r="I1917" s="7" t="s">
        <v>1546</v>
      </c>
    </row>
    <row r="1918" spans="1:9" ht="15.75" x14ac:dyDescent="0.25">
      <c r="A1918" s="64" t="s">
        <v>550</v>
      </c>
      <c r="B1918" s="65"/>
      <c r="C1918" s="65"/>
      <c r="D1918" s="65"/>
      <c r="E1918" s="65"/>
      <c r="F1918" s="65"/>
      <c r="G1918" s="65"/>
      <c r="H1918" s="65"/>
      <c r="I1918" s="66"/>
    </row>
    <row r="1919" spans="1:9" ht="15.75" x14ac:dyDescent="0.25">
      <c r="A1919" s="67" t="s">
        <v>1579</v>
      </c>
      <c r="B1919" s="65"/>
      <c r="C1919" s="65"/>
      <c r="D1919" s="65"/>
      <c r="E1919" s="65"/>
      <c r="F1919" s="65"/>
      <c r="G1919" s="66"/>
      <c r="H1919" s="28"/>
      <c r="I1919" s="55"/>
    </row>
    <row r="1920" spans="1:9" ht="47.25" x14ac:dyDescent="0.25">
      <c r="A1920" s="6">
        <f>A1917+1</f>
        <v>1449</v>
      </c>
      <c r="B1920" s="5"/>
      <c r="C1920" s="11">
        <v>202</v>
      </c>
      <c r="D1920" s="12" t="s">
        <v>1580</v>
      </c>
      <c r="E1920" s="9">
        <v>10</v>
      </c>
      <c r="F1920" s="9">
        <v>2</v>
      </c>
      <c r="G1920" s="9">
        <v>12</v>
      </c>
      <c r="H1920" s="5" t="s">
        <v>13</v>
      </c>
      <c r="I1920" s="7" t="s">
        <v>552</v>
      </c>
    </row>
    <row r="1921" spans="1:9" s="56" customFormat="1" ht="15.75" x14ac:dyDescent="0.25">
      <c r="A1921" s="57">
        <v>1450</v>
      </c>
      <c r="B1921" s="58"/>
      <c r="C1921" s="59"/>
      <c r="D1921" s="60"/>
      <c r="E1921" s="61"/>
      <c r="F1921" s="61"/>
      <c r="G1921" s="61"/>
      <c r="H1921" s="58"/>
      <c r="I1921" s="62"/>
    </row>
    <row r="1922" spans="1:9" ht="15.75" x14ac:dyDescent="0.25">
      <c r="A1922" s="64" t="s">
        <v>537</v>
      </c>
      <c r="B1922" s="65"/>
      <c r="C1922" s="65"/>
      <c r="D1922" s="65"/>
      <c r="E1922" s="65"/>
      <c r="F1922" s="65"/>
      <c r="G1922" s="65"/>
      <c r="H1922" s="65"/>
      <c r="I1922" s="66"/>
    </row>
    <row r="1923" spans="1:9" ht="31.5" x14ac:dyDescent="0.25">
      <c r="A1923" s="6">
        <v>1451</v>
      </c>
      <c r="B1923" s="5"/>
      <c r="C1923" s="11">
        <v>120</v>
      </c>
      <c r="D1923" s="12" t="s">
        <v>1581</v>
      </c>
      <c r="E1923" s="9">
        <v>5000</v>
      </c>
      <c r="F1923" s="9">
        <v>1000</v>
      </c>
      <c r="G1923" s="9">
        <v>6000</v>
      </c>
      <c r="H1923" s="5" t="s">
        <v>13</v>
      </c>
      <c r="I1923" s="7" t="s">
        <v>1546</v>
      </c>
    </row>
    <row r="1924" spans="1:9" ht="15.75" x14ac:dyDescent="0.25">
      <c r="A1924" s="64" t="s">
        <v>550</v>
      </c>
      <c r="B1924" s="65"/>
      <c r="C1924" s="65"/>
      <c r="D1924" s="65"/>
      <c r="E1924" s="65"/>
      <c r="F1924" s="65"/>
      <c r="G1924" s="65"/>
      <c r="H1924" s="65"/>
      <c r="I1924" s="66"/>
    </row>
    <row r="1925" spans="1:9" ht="31.5" x14ac:dyDescent="0.25">
      <c r="A1925" s="6">
        <v>1452</v>
      </c>
      <c r="B1925" s="5"/>
      <c r="C1925" s="11">
        <v>406</v>
      </c>
      <c r="D1925" s="12" t="s">
        <v>1582</v>
      </c>
      <c r="E1925" s="9">
        <v>625</v>
      </c>
      <c r="F1925" s="9">
        <v>125</v>
      </c>
      <c r="G1925" s="9">
        <v>750</v>
      </c>
      <c r="H1925" s="5" t="s">
        <v>13</v>
      </c>
      <c r="I1925" s="7" t="s">
        <v>552</v>
      </c>
    </row>
    <row r="1926" spans="1:9" ht="15.75" x14ac:dyDescent="0.25">
      <c r="A1926" s="64" t="s">
        <v>537</v>
      </c>
      <c r="B1926" s="65"/>
      <c r="C1926" s="65"/>
      <c r="D1926" s="65"/>
      <c r="E1926" s="65"/>
      <c r="F1926" s="65"/>
      <c r="G1926" s="65"/>
      <c r="H1926" s="65"/>
      <c r="I1926" s="66"/>
    </row>
    <row r="1927" spans="1:9" ht="15.75" x14ac:dyDescent="0.25">
      <c r="A1927" s="6">
        <v>1453</v>
      </c>
      <c r="B1927" s="5"/>
      <c r="C1927" s="11">
        <v>120</v>
      </c>
      <c r="D1927" s="12" t="s">
        <v>1584</v>
      </c>
      <c r="E1927" s="9">
        <v>4500</v>
      </c>
      <c r="F1927" s="9">
        <v>900</v>
      </c>
      <c r="G1927" s="9">
        <v>5400</v>
      </c>
      <c r="H1927" s="5" t="s">
        <v>13</v>
      </c>
      <c r="I1927" s="7" t="s">
        <v>1546</v>
      </c>
    </row>
    <row r="1928" spans="1:9" ht="15.75" x14ac:dyDescent="0.25">
      <c r="A1928" s="122" t="s">
        <v>1352</v>
      </c>
      <c r="B1928" s="65"/>
      <c r="C1928" s="65"/>
      <c r="D1928" s="65"/>
      <c r="E1928" s="65"/>
      <c r="F1928" s="65"/>
      <c r="G1928" s="65"/>
      <c r="H1928" s="65"/>
      <c r="I1928" s="66"/>
    </row>
    <row r="1929" spans="1:9" ht="94.5" x14ac:dyDescent="0.25">
      <c r="A1929" s="6">
        <v>1454</v>
      </c>
      <c r="B1929" s="5"/>
      <c r="C1929" s="11">
        <v>406</v>
      </c>
      <c r="D1929" s="63" t="s">
        <v>1586</v>
      </c>
      <c r="E1929" s="9">
        <v>5.83</v>
      </c>
      <c r="F1929" s="9">
        <v>1.17</v>
      </c>
      <c r="G1929" s="9">
        <v>7</v>
      </c>
      <c r="H1929" s="5" t="s">
        <v>13</v>
      </c>
      <c r="I1929" s="7"/>
    </row>
    <row r="1930" spans="1:9" ht="78.75" x14ac:dyDescent="0.25">
      <c r="A1930" s="6">
        <v>1455</v>
      </c>
      <c r="B1930" s="5"/>
      <c r="C1930" s="11">
        <v>406</v>
      </c>
      <c r="D1930" s="63" t="s">
        <v>1587</v>
      </c>
      <c r="E1930" s="9"/>
      <c r="F1930" s="9"/>
      <c r="G1930" s="9">
        <v>0.01</v>
      </c>
      <c r="H1930" s="5" t="s">
        <v>13</v>
      </c>
      <c r="I1930" s="7"/>
    </row>
  </sheetData>
  <autoFilter ref="A1:A1917"/>
  <mergeCells count="282">
    <mergeCell ref="A1928:I1928"/>
    <mergeCell ref="A88:I88"/>
    <mergeCell ref="A390:G390"/>
    <mergeCell ref="A1174:D1174"/>
    <mergeCell ref="B1076:D1076"/>
    <mergeCell ref="B958:D958"/>
    <mergeCell ref="A1610:I1617"/>
    <mergeCell ref="A1506:I1507"/>
    <mergeCell ref="A823:I938"/>
    <mergeCell ref="A808:I808"/>
    <mergeCell ref="A747:I759"/>
    <mergeCell ref="A663:I667"/>
    <mergeCell ref="A618:G618"/>
    <mergeCell ref="A293:I293"/>
    <mergeCell ref="A628:G628"/>
    <mergeCell ref="A669:G669"/>
    <mergeCell ref="A157:I157"/>
    <mergeCell ref="A668:G668"/>
    <mergeCell ref="A469:G469"/>
    <mergeCell ref="A594:I597"/>
    <mergeCell ref="B1522:D1522"/>
    <mergeCell ref="A791:I807"/>
    <mergeCell ref="A298:I298"/>
    <mergeCell ref="A400:G400"/>
    <mergeCell ref="A349:G349"/>
    <mergeCell ref="A72:I72"/>
    <mergeCell ref="A1206:D1206"/>
    <mergeCell ref="A1655:I1656"/>
    <mergeCell ref="A1448:D1448"/>
    <mergeCell ref="A1884:I1884"/>
    <mergeCell ref="A1377:D1377"/>
    <mergeCell ref="A359:G359"/>
    <mergeCell ref="B1764:D1764"/>
    <mergeCell ref="C1601:D1601"/>
    <mergeCell ref="A1609:I1609"/>
    <mergeCell ref="A687:I687"/>
    <mergeCell ref="A1432:D1432"/>
    <mergeCell ref="B982:D982"/>
    <mergeCell ref="A649:G649"/>
    <mergeCell ref="A1468:D1468"/>
    <mergeCell ref="A501:G501"/>
    <mergeCell ref="B1148:D1148"/>
    <mergeCell ref="A581:G581"/>
    <mergeCell ref="A397:G397"/>
    <mergeCell ref="A1877:G1877"/>
    <mergeCell ref="A528:G528"/>
    <mergeCell ref="B947:D947"/>
    <mergeCell ref="B1821:D1821"/>
    <mergeCell ref="A1882:I1882"/>
    <mergeCell ref="A1848:D1848"/>
    <mergeCell ref="A1699:D1699"/>
    <mergeCell ref="A672:I672"/>
    <mergeCell ref="B1070:D1070"/>
    <mergeCell ref="A1182:D1182"/>
    <mergeCell ref="B1785:D1785"/>
    <mergeCell ref="B1007:D1007"/>
    <mergeCell ref="A822:I822"/>
    <mergeCell ref="A1671:I1671"/>
    <mergeCell ref="B1760:D1760"/>
    <mergeCell ref="A1164:D1164"/>
    <mergeCell ref="B1582:D1582"/>
    <mergeCell ref="A1453:D1453"/>
    <mergeCell ref="A699:I700"/>
    <mergeCell ref="B1111:D1111"/>
    <mergeCell ref="B1116:D1116"/>
    <mergeCell ref="B1043:D1043"/>
    <mergeCell ref="B1747:D1747"/>
    <mergeCell ref="B1806:D1806"/>
    <mergeCell ref="B1126:D1126"/>
    <mergeCell ref="A1698:I1698"/>
    <mergeCell ref="A1258:D1258"/>
    <mergeCell ref="A1859:D1859"/>
    <mergeCell ref="A6:I6"/>
    <mergeCell ref="B1086:D1086"/>
    <mergeCell ref="A515:G515"/>
    <mergeCell ref="B1144:D1144"/>
    <mergeCell ref="A815:G815"/>
    <mergeCell ref="A1308:D1308"/>
    <mergeCell ref="A1246:D1246"/>
    <mergeCell ref="A1277:D1277"/>
    <mergeCell ref="A1470:D1470"/>
    <mergeCell ref="A377:G377"/>
    <mergeCell ref="A386:G386"/>
    <mergeCell ref="A579:G579"/>
    <mergeCell ref="A1414:D1414"/>
    <mergeCell ref="A591:G591"/>
    <mergeCell ref="A817:G817"/>
    <mergeCell ref="A1297:D1297"/>
    <mergeCell ref="A1186:D1186"/>
    <mergeCell ref="A645:I645"/>
    <mergeCell ref="B1025:D1025"/>
    <mergeCell ref="B1121:D1121"/>
    <mergeCell ref="A646:G646"/>
    <mergeCell ref="A1456:D1456"/>
    <mergeCell ref="B1000:D1000"/>
    <mergeCell ref="A555:G555"/>
    <mergeCell ref="A1315:D1315"/>
    <mergeCell ref="C1529:D1529"/>
    <mergeCell ref="B1749:D1749"/>
    <mergeCell ref="A1473:D1473"/>
    <mergeCell ref="C1589:D1589"/>
    <mergeCell ref="A1663:I1663"/>
    <mergeCell ref="A1680:I1685"/>
    <mergeCell ref="A1394:D1394"/>
    <mergeCell ref="A488:G488"/>
    <mergeCell ref="A1218:D1218"/>
    <mergeCell ref="C1595:D1595"/>
    <mergeCell ref="B1741:D1741"/>
    <mergeCell ref="A1686:D1686"/>
    <mergeCell ref="A1508:D1508"/>
    <mergeCell ref="B1052:D1052"/>
    <mergeCell ref="C1523:D1523"/>
    <mergeCell ref="A1550:D1550"/>
    <mergeCell ref="A1325:D1325"/>
    <mergeCell ref="A5:I5"/>
    <mergeCell ref="A338:G338"/>
    <mergeCell ref="A14:I14"/>
    <mergeCell ref="A673:G673"/>
    <mergeCell ref="A1284:D1284"/>
    <mergeCell ref="A761:I761"/>
    <mergeCell ref="B1818:G1818"/>
    <mergeCell ref="B1197:D1197"/>
    <mergeCell ref="A358:G358"/>
    <mergeCell ref="A939:G939"/>
    <mergeCell ref="A340:G340"/>
    <mergeCell ref="A96:I96"/>
    <mergeCell ref="A1657:I1658"/>
    <mergeCell ref="A274:I274"/>
    <mergeCell ref="A296:I297"/>
    <mergeCell ref="A614:G614"/>
    <mergeCell ref="A290:I292"/>
    <mergeCell ref="B1019:D1019"/>
    <mergeCell ref="A24:I24"/>
    <mergeCell ref="A275:I275"/>
    <mergeCell ref="A394:G394"/>
    <mergeCell ref="A474:G474"/>
    <mergeCell ref="A115:I115"/>
    <mergeCell ref="C1583:D1583"/>
    <mergeCell ref="A1:I1"/>
    <mergeCell ref="B1777:D1777"/>
    <mergeCell ref="A1548:D1548"/>
    <mergeCell ref="A331:G331"/>
    <mergeCell ref="B1091:D1091"/>
    <mergeCell ref="A1352:D1352"/>
    <mergeCell ref="A604:G604"/>
    <mergeCell ref="B1812:H1812"/>
    <mergeCell ref="A1361:D1361"/>
    <mergeCell ref="A601:G601"/>
    <mergeCell ref="A514:G514"/>
    <mergeCell ref="B970:D970"/>
    <mergeCell ref="A574:G574"/>
    <mergeCell ref="B1037:D1037"/>
    <mergeCell ref="A588:G588"/>
    <mergeCell ref="A80:I80"/>
    <mergeCell ref="A1303:D1303"/>
    <mergeCell ref="A1450:D1450"/>
    <mergeCell ref="B1788:D1788"/>
    <mergeCell ref="A1535:D1535"/>
    <mergeCell ref="A3:I3"/>
    <mergeCell ref="B1797:D1797"/>
    <mergeCell ref="C1558:D1558"/>
    <mergeCell ref="A746:I746"/>
    <mergeCell ref="A368:G368"/>
    <mergeCell ref="A1730:D1730"/>
    <mergeCell ref="A639:G639"/>
    <mergeCell ref="B1509:D1509"/>
    <mergeCell ref="A1492:D1492"/>
    <mergeCell ref="C1570:D1570"/>
    <mergeCell ref="C1564:D1564"/>
    <mergeCell ref="A1485:D1485"/>
    <mergeCell ref="A1692:I1697"/>
    <mergeCell ref="A1659:D1659"/>
    <mergeCell ref="B1551:D1551"/>
    <mergeCell ref="A1478:D1478"/>
    <mergeCell ref="A580:G580"/>
    <mergeCell ref="A1664:I1669"/>
    <mergeCell ref="B1140:D1140"/>
    <mergeCell ref="A542:G542"/>
    <mergeCell ref="A1209:D1209"/>
    <mergeCell ref="A771:I776"/>
    <mergeCell ref="C1552:D1552"/>
    <mergeCell ref="A1407:D1407"/>
    <mergeCell ref="B1064:D1064"/>
    <mergeCell ref="A640:G640"/>
    <mergeCell ref="A650:G650"/>
    <mergeCell ref="A529:G529"/>
    <mergeCell ref="A441:G441"/>
    <mergeCell ref="A599:G599"/>
    <mergeCell ref="B964:D964"/>
    <mergeCell ref="A568:G568"/>
    <mergeCell ref="B1793:D1793"/>
    <mergeCell ref="B1753:D1753"/>
    <mergeCell ref="B1837:D1837"/>
    <mergeCell ref="B1013:D1013"/>
    <mergeCell ref="A1422:D1422"/>
    <mergeCell ref="B1049:D1049"/>
    <mergeCell ref="B1816:G1816"/>
    <mergeCell ref="A454:G454"/>
    <mergeCell ref="B1096:D1096"/>
    <mergeCell ref="A820:G820"/>
    <mergeCell ref="A456:G456"/>
    <mergeCell ref="A1155:I1155"/>
    <mergeCell ref="A1267:D1267"/>
    <mergeCell ref="A655:G655"/>
    <mergeCell ref="A946:G946"/>
    <mergeCell ref="B1756:D1756"/>
    <mergeCell ref="C1494:D1494"/>
    <mergeCell ref="A684:G684"/>
    <mergeCell ref="A1740:G1740"/>
    <mergeCell ref="A1366:D1366"/>
    <mergeCell ref="A1858:D1858"/>
    <mergeCell ref="A1493:D1493"/>
    <mergeCell ref="A1229:D1229"/>
    <mergeCell ref="B1106:D1106"/>
    <mergeCell ref="B988:D988"/>
    <mergeCell ref="A569:G569"/>
    <mergeCell ref="B1825:D1825"/>
    <mergeCell ref="B1834:D1834"/>
    <mergeCell ref="A1846:D1846"/>
    <mergeCell ref="C1576:D1576"/>
    <mergeCell ref="A693:I693"/>
    <mergeCell ref="A1477:I1477"/>
    <mergeCell ref="A1291:D1291"/>
    <mergeCell ref="A1670:I1670"/>
    <mergeCell ref="B1081:D1081"/>
    <mergeCell ref="B1780:D1780"/>
    <mergeCell ref="B952:D952"/>
    <mergeCell ref="B1101:D1101"/>
    <mergeCell ref="C1516:D1516"/>
    <mergeCell ref="C1500:D1500"/>
    <mergeCell ref="C1510:D1510"/>
    <mergeCell ref="B1817:G1817"/>
    <mergeCell ref="B994:D994"/>
    <mergeCell ref="A809:G809"/>
    <mergeCell ref="A1868:G1868"/>
    <mergeCell ref="A2:I2"/>
    <mergeCell ref="A475:G475"/>
    <mergeCell ref="A1465:I1466"/>
    <mergeCell ref="B1136:D1136"/>
    <mergeCell ref="C1536:D1536"/>
    <mergeCell ref="A603:G603"/>
    <mergeCell ref="B1743:D1743"/>
    <mergeCell ref="A1318:D1318"/>
    <mergeCell ref="A22:I22"/>
    <mergeCell ref="A945:G945"/>
    <mergeCell ref="A701:I701"/>
    <mergeCell ref="A387:G387"/>
    <mergeCell ref="B976:D976"/>
    <mergeCell ref="A1382:D1382"/>
    <mergeCell ref="A117:I117"/>
    <mergeCell ref="B1131:D1131"/>
    <mergeCell ref="B1187:D1187"/>
    <mergeCell ref="B1202:D1202"/>
    <mergeCell ref="B1031:D1031"/>
    <mergeCell ref="A1239:D1239"/>
    <mergeCell ref="H1453:I1453"/>
    <mergeCell ref="A688:G688"/>
    <mergeCell ref="A1333:D1333"/>
    <mergeCell ref="A1926:I1926"/>
    <mergeCell ref="A1924:I1924"/>
    <mergeCell ref="A1922:I1922"/>
    <mergeCell ref="A1918:I1918"/>
    <mergeCell ref="A1919:G1919"/>
    <mergeCell ref="A27:I27"/>
    <mergeCell ref="A1204:D1204"/>
    <mergeCell ref="B1058:D1058"/>
    <mergeCell ref="A267:I267"/>
    <mergeCell ref="A661:G661"/>
    <mergeCell ref="A163:I163"/>
    <mergeCell ref="A345:G345"/>
    <mergeCell ref="A1344:D1344"/>
    <mergeCell ref="A287:I287"/>
    <mergeCell ref="A585:I585"/>
    <mergeCell ref="A428:G428"/>
    <mergeCell ref="A586:G586"/>
    <mergeCell ref="A415:G415"/>
    <mergeCell ref="A260:I266"/>
    <mergeCell ref="A470:G470"/>
    <mergeCell ref="A414:G414"/>
    <mergeCell ref="A391:G391"/>
    <mergeCell ref="A71:I71"/>
    <mergeCell ref="A401:G40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Mert Başkaya</dc:creator>
  <cp:lastModifiedBy>MİKAİL CESUR</cp:lastModifiedBy>
  <dcterms:created xsi:type="dcterms:W3CDTF">2015-06-05T18:17:20Z</dcterms:created>
  <dcterms:modified xsi:type="dcterms:W3CDTF">2025-12-15T07:23:24Z</dcterms:modified>
</cp:coreProperties>
</file>