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tas\Desktop\Çölleşme İstatistikleri 30.10.2020\Çölleşme İstatistikleri\Su Erozyonu İstatistikleri\2.2. İl Düzeyinde Su Erozyonu İstatistikleri\"/>
    </mc:Choice>
  </mc:AlternateContent>
  <bookViews>
    <workbookView xWindow="0" yWindow="0" windowWidth="28800" windowHeight="12450" tabRatio="467"/>
  </bookViews>
  <sheets>
    <sheet name="2.2.4" sheetId="2" r:id="rId1"/>
  </sheets>
  <externalReferences>
    <externalReference r:id="rId2"/>
  </externalReferences>
  <definedNames>
    <definedName name="_xlcn.WorksheetConnection_Sayfa1Y7Z281" hidden="1">[1]erozyon_miktarı_il_grafik_!$Y$7:$Z$28</definedName>
    <definedName name="_xlnm.Print_Titles" localSheetId="0">'2.2.4'!$1:$6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Aralık" name="Aralık" connection="WorksheetConnection_Sayfa1!$Y$7:$Z$28"/>
        </x15:modelTables>
      </x15:dataModel>
    </ext>
  </extLst>
</workbook>
</file>

<file path=xl/calcChain.xml><?xml version="1.0" encoding="utf-8"?>
<calcChain xmlns="http://schemas.openxmlformats.org/spreadsheetml/2006/main"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" i="2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ayfa1!$Y$7:$Z$28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Sayfa1Y7Z281"/>
        </x15:connection>
      </ext>
    </extLst>
  </connection>
</connections>
</file>

<file path=xl/sharedStrings.xml><?xml version="1.0" encoding="utf-8"?>
<sst xmlns="http://schemas.openxmlformats.org/spreadsheetml/2006/main" count="110" uniqueCount="98">
  <si>
    <t>TRC13 Kilis</t>
  </si>
  <si>
    <t>(1) İstatistiki Bölge Birimleri Sınıflaması.</t>
  </si>
  <si>
    <t xml:space="preserve">(1) Statistical Regions. </t>
  </si>
  <si>
    <t xml:space="preserve">TR621 Adana </t>
  </si>
  <si>
    <t xml:space="preserve">TRC12 Adıyaman </t>
  </si>
  <si>
    <t xml:space="preserve">TR332 Afyonkarahisar </t>
  </si>
  <si>
    <t xml:space="preserve">TRA21 Ağrı </t>
  </si>
  <si>
    <t xml:space="preserve">TR834 Amasya </t>
  </si>
  <si>
    <t xml:space="preserve">TR510 Ankara </t>
  </si>
  <si>
    <t xml:space="preserve">TR611 Antalya </t>
  </si>
  <si>
    <t xml:space="preserve">TR905 Artvin </t>
  </si>
  <si>
    <t xml:space="preserve">TR321 Aydın </t>
  </si>
  <si>
    <t xml:space="preserve">TR221 Balıkesir </t>
  </si>
  <si>
    <t xml:space="preserve">TR413 Bilecik </t>
  </si>
  <si>
    <t xml:space="preserve">TRB13 Bingöl </t>
  </si>
  <si>
    <t xml:space="preserve">TRB23 Bitlis </t>
  </si>
  <si>
    <t xml:space="preserve">TR424 Bolu </t>
  </si>
  <si>
    <t xml:space="preserve">TR613 Burdur </t>
  </si>
  <si>
    <t xml:space="preserve">TR411 Bursa </t>
  </si>
  <si>
    <t xml:space="preserve">TR222 Çanakkale </t>
  </si>
  <si>
    <t xml:space="preserve">TR822 Çankırı </t>
  </si>
  <si>
    <t xml:space="preserve">TR833 Çorum </t>
  </si>
  <si>
    <t xml:space="preserve">TR322 Denizli </t>
  </si>
  <si>
    <t xml:space="preserve">TRC22 Diyarbakır </t>
  </si>
  <si>
    <t xml:space="preserve">TR212 Edirne </t>
  </si>
  <si>
    <t xml:space="preserve">TRB12 Elazığ </t>
  </si>
  <si>
    <t xml:space="preserve">TRA12 Erzincan </t>
  </si>
  <si>
    <t xml:space="preserve">TRA11 Erzurum </t>
  </si>
  <si>
    <t xml:space="preserve">TR412 Eskişehir </t>
  </si>
  <si>
    <t xml:space="preserve">TRC11 Gaziantep </t>
  </si>
  <si>
    <t xml:space="preserve">TR903 Giresun </t>
  </si>
  <si>
    <t xml:space="preserve">TR906 Gümüşhane </t>
  </si>
  <si>
    <t xml:space="preserve">TRB24 Hakkari </t>
  </si>
  <si>
    <t xml:space="preserve">TR631 Hatay </t>
  </si>
  <si>
    <t xml:space="preserve">TR612 Isparta </t>
  </si>
  <si>
    <t xml:space="preserve">TR622 Mersin </t>
  </si>
  <si>
    <t xml:space="preserve">TR100 İstanbul </t>
  </si>
  <si>
    <t xml:space="preserve">TR310 İzmir </t>
  </si>
  <si>
    <t xml:space="preserve">TRA22 Kars </t>
  </si>
  <si>
    <t xml:space="preserve">TR821 Kastamonu </t>
  </si>
  <si>
    <t xml:space="preserve">TR721 Kayseri </t>
  </si>
  <si>
    <t xml:space="preserve">TR213 Kırklareli </t>
  </si>
  <si>
    <t xml:space="preserve">TR715 Kırşehir </t>
  </si>
  <si>
    <t xml:space="preserve">TR421 Kocaeli </t>
  </si>
  <si>
    <t xml:space="preserve">TR521 Konya </t>
  </si>
  <si>
    <t xml:space="preserve">TR333 Kütahya </t>
  </si>
  <si>
    <t xml:space="preserve">TRB11 Malatya </t>
  </si>
  <si>
    <t xml:space="preserve">TR331 Manisa </t>
  </si>
  <si>
    <t xml:space="preserve">TR632 Kahramanmaraş </t>
  </si>
  <si>
    <t xml:space="preserve">TRC31 Mardin </t>
  </si>
  <si>
    <t xml:space="preserve">TR323 Muğla </t>
  </si>
  <si>
    <t xml:space="preserve">TRB22 Muş </t>
  </si>
  <si>
    <t xml:space="preserve">TR714 Nevşehir </t>
  </si>
  <si>
    <t xml:space="preserve">TR713 Niğde </t>
  </si>
  <si>
    <t xml:space="preserve">TR902 Ordu </t>
  </si>
  <si>
    <t xml:space="preserve">TR904 Rize </t>
  </si>
  <si>
    <t xml:space="preserve">TR422 Sakarya </t>
  </si>
  <si>
    <t xml:space="preserve">TR831 Samsun </t>
  </si>
  <si>
    <t xml:space="preserve">TRC34 Siirt </t>
  </si>
  <si>
    <t xml:space="preserve">TR823 Sinop </t>
  </si>
  <si>
    <t xml:space="preserve">TR722 Sivas </t>
  </si>
  <si>
    <t xml:space="preserve">TR211 Tekirdağ </t>
  </si>
  <si>
    <t xml:space="preserve">TR832 Tokat </t>
  </si>
  <si>
    <t xml:space="preserve">TR901 Trabzon </t>
  </si>
  <si>
    <t xml:space="preserve">TRB14 Tunceli </t>
  </si>
  <si>
    <t xml:space="preserve">TRC21 Şanlıurfa </t>
  </si>
  <si>
    <t xml:space="preserve">TR334 Uşak </t>
  </si>
  <si>
    <t xml:space="preserve">TRB21 Van </t>
  </si>
  <si>
    <t xml:space="preserve">TR723 Yozgat </t>
  </si>
  <si>
    <t xml:space="preserve">TR811 Zonguldak </t>
  </si>
  <si>
    <t xml:space="preserve">TR712 Aksaray </t>
  </si>
  <si>
    <t xml:space="preserve">TRA13 Bayburt </t>
  </si>
  <si>
    <t xml:space="preserve">TR522 Karaman </t>
  </si>
  <si>
    <t xml:space="preserve">TR711 Kırıkkale </t>
  </si>
  <si>
    <t xml:space="preserve">TRC32 Batman </t>
  </si>
  <si>
    <t xml:space="preserve">TRC33 Şırnak </t>
  </si>
  <si>
    <t xml:space="preserve">TR813 Bartın </t>
  </si>
  <si>
    <t xml:space="preserve">TRA24 Ardahan </t>
  </si>
  <si>
    <t xml:space="preserve">TRA23 Iğdır </t>
  </si>
  <si>
    <t xml:space="preserve">TR425 Yalova </t>
  </si>
  <si>
    <t xml:space="preserve">TR812 Karabük </t>
  </si>
  <si>
    <t xml:space="preserve">TR633 Osmaniye </t>
  </si>
  <si>
    <t xml:space="preserve">TR423 Düzce </t>
  </si>
  <si>
    <r>
      <rPr>
        <b/>
        <sz val="10"/>
        <rFont val="Calibri"/>
        <family val="2"/>
        <charset val="162"/>
        <scheme val="minor"/>
      </rPr>
      <t>Eğim Grubu</t>
    </r>
    <r>
      <rPr>
        <b/>
        <sz val="11"/>
        <rFont val="Calibri"/>
        <family val="2"/>
        <charset val="162"/>
        <scheme val="minor"/>
      </rPr>
      <t xml:space="preserve">
</t>
    </r>
    <r>
      <rPr>
        <b/>
        <sz val="8"/>
        <rFont val="Calibri"/>
        <family val="2"/>
        <charset val="162"/>
        <scheme val="minor"/>
      </rPr>
      <t>(%)</t>
    </r>
    <r>
      <rPr>
        <b/>
        <sz val="14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Slope Group</t>
    </r>
    <r>
      <rPr>
        <sz val="10"/>
        <color theme="1"/>
        <rFont val="Calibri"/>
        <family val="2"/>
        <charset val="162"/>
        <scheme val="minor"/>
      </rPr>
      <t xml:space="preserve">
</t>
    </r>
    <r>
      <rPr>
        <sz val="7"/>
        <color theme="1"/>
        <rFont val="Calibri"/>
        <family val="2"/>
        <charset val="162"/>
        <scheme val="minor"/>
      </rPr>
      <t>(%)</t>
    </r>
  </si>
  <si>
    <r>
      <rPr>
        <b/>
        <sz val="10"/>
        <rFont val="Tahoma"/>
        <family val="2"/>
        <charset val="162"/>
      </rPr>
      <t>Toplam</t>
    </r>
    <r>
      <rPr>
        <b/>
        <sz val="11"/>
        <rFont val="Tahoma"/>
        <family val="2"/>
        <charset val="162"/>
      </rPr>
      <t xml:space="preserve">
</t>
    </r>
    <r>
      <rPr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Total</t>
    </r>
  </si>
  <si>
    <r>
      <rPr>
        <b/>
        <sz val="10"/>
        <rFont val="Tahoma"/>
        <family val="2"/>
        <charset val="162"/>
      </rPr>
      <t>Su Erozyon Miktarı</t>
    </r>
    <r>
      <rPr>
        <sz val="11"/>
        <rFont val="Tahoma"/>
        <family val="2"/>
        <charset val="162"/>
      </rPr>
      <t xml:space="preserve">
</t>
    </r>
    <r>
      <rPr>
        <sz val="8"/>
        <rFont val="Tahoma"/>
        <family val="2"/>
        <charset val="162"/>
      </rPr>
      <t>(ton yıl</t>
    </r>
    <r>
      <rPr>
        <vertAlign val="superscript"/>
        <sz val="8"/>
        <rFont val="Tahoma"/>
        <family val="2"/>
        <charset val="162"/>
      </rPr>
      <t>-1</t>
    </r>
    <r>
      <rPr>
        <sz val="8"/>
        <rFont val="Tahoma"/>
        <family val="2"/>
        <charset val="162"/>
      </rPr>
      <t>)</t>
    </r>
  </si>
  <si>
    <r>
      <t xml:space="preserve">Water Erosion Amount
</t>
    </r>
    <r>
      <rPr>
        <sz val="7"/>
        <rFont val="Tahoma"/>
        <family val="2"/>
        <charset val="162"/>
      </rPr>
      <t>(tonne year</t>
    </r>
    <r>
      <rPr>
        <vertAlign val="superscript"/>
        <sz val="7"/>
        <rFont val="Tahoma"/>
        <family val="2"/>
        <charset val="162"/>
      </rPr>
      <t>-1</t>
    </r>
    <r>
      <rPr>
        <sz val="7"/>
        <rFont val="Tahoma"/>
        <family val="2"/>
        <charset val="162"/>
      </rPr>
      <t>)</t>
    </r>
  </si>
  <si>
    <r>
      <rPr>
        <b/>
        <sz val="10"/>
        <rFont val="Tahoma"/>
        <family val="2"/>
        <charset val="162"/>
      </rPr>
      <t>İBBS(1) - 3. Düzey</t>
    </r>
    <r>
      <rPr>
        <b/>
        <sz val="11"/>
        <rFont val="Tahoma"/>
        <family val="2"/>
        <charset val="162"/>
      </rPr>
      <t xml:space="preserve">
 </t>
    </r>
    <r>
      <rPr>
        <sz val="10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 xml:space="preserve"> SR(1) - Level 3</t>
    </r>
  </si>
  <si>
    <t>0 -2</t>
  </si>
  <si>
    <t>2,01 - 6</t>
  </si>
  <si>
    <t>6,01 - 12</t>
  </si>
  <si>
    <t>12,01 - 20</t>
  </si>
  <si>
    <t>20,01 - 45</t>
  </si>
  <si>
    <t>45,01 &gt;</t>
  </si>
  <si>
    <t>2.2.4. Tarım Arazilerinde Eğim Gruplarına Bağlı Olarak Meydana Gelen Su Erozyonu Miktarlarının il düzeyinde dağılımı, 2019</t>
  </si>
  <si>
    <t xml:space="preserve">   2.2.4. Amounts of water erosion occurring depending on different slope groups in agricultural lands at provincial level, 2019</t>
  </si>
  <si>
    <t xml:space="preserve">TR Türkiye - Turkey  </t>
  </si>
  <si>
    <r>
      <rPr>
        <b/>
        <sz val="11"/>
        <color indexed="8"/>
        <rFont val="Tahoma"/>
        <family val="2"/>
        <charset val="162"/>
      </rPr>
      <t>Grafik</t>
    </r>
    <r>
      <rPr>
        <sz val="11"/>
        <color indexed="8"/>
        <rFont val="Tahoma"/>
        <family val="2"/>
        <charset val="162"/>
      </rPr>
      <t xml:space="preserve">
Graphic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</si>
</sst>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indexed="8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11"/>
      <name val="Tahoma"/>
      <family val="2"/>
      <charset val="162"/>
    </font>
    <font>
      <sz val="10"/>
      <name val="Tahoma"/>
      <family val="2"/>
      <charset val="162"/>
    </font>
    <font>
      <sz val="9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sz val="8"/>
      <name val="Tahoma"/>
      <family val="2"/>
      <charset val="162"/>
    </font>
    <font>
      <vertAlign val="superscript"/>
      <sz val="8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Tahoma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name val="Tahoma"/>
      <family val="2"/>
      <charset val="162"/>
    </font>
    <font>
      <vertAlign val="superscript"/>
      <sz val="7"/>
      <name val="Tahoma"/>
      <family val="2"/>
      <charset val="162"/>
    </font>
    <font>
      <sz val="11"/>
      <color indexed="8"/>
      <name val="Arial"/>
      <family val="2"/>
      <charset val="162"/>
    </font>
    <font>
      <sz val="11"/>
      <color theme="1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sz val="9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17" fillId="0" borderId="1" xfId="0" applyNumberFormat="1" applyFont="1" applyFill="1" applyBorder="1" applyAlignment="1">
      <alignment horizontal="left" vertical="center" indent="1"/>
    </xf>
    <xf numFmtId="3" fontId="17" fillId="0" borderId="1" xfId="0" applyNumberFormat="1" applyFont="1" applyBorder="1" applyAlignment="1">
      <alignment horizontal="left" vertical="center" indent="1"/>
    </xf>
    <xf numFmtId="0" fontId="16" fillId="3" borderId="2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7" fillId="0" borderId="0" xfId="0" applyNumberFormat="1" applyFont="1" applyAlignment="1">
      <alignment horizontal="right" vertical="center" indent="2"/>
    </xf>
    <xf numFmtId="4" fontId="28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right" vertical="center" indent="2"/>
    </xf>
    <xf numFmtId="4" fontId="3" fillId="0" borderId="0" xfId="0" applyNumberFormat="1" applyFont="1" applyFill="1" applyBorder="1" applyAlignment="1">
      <alignment horizontal="right" vertical="center" indent="2"/>
    </xf>
    <xf numFmtId="4" fontId="25" fillId="0" borderId="0" xfId="0" applyNumberFormat="1" applyFont="1" applyBorder="1" applyAlignment="1">
      <alignment horizontal="right" vertical="center" indent="2"/>
    </xf>
    <xf numFmtId="4" fontId="26" fillId="0" borderId="0" xfId="0" applyNumberFormat="1" applyFont="1" applyFill="1" applyBorder="1" applyAlignment="1">
      <alignment horizontal="right" vertical="center" wrapText="1" indent="2"/>
    </xf>
    <xf numFmtId="4" fontId="25" fillId="0" borderId="1" xfId="0" applyNumberFormat="1" applyFont="1" applyBorder="1" applyAlignment="1">
      <alignment horizontal="right" vertical="center" indent="2"/>
    </xf>
    <xf numFmtId="4" fontId="3" fillId="0" borderId="1" xfId="0" applyNumberFormat="1" applyFont="1" applyFill="1" applyBorder="1" applyAlignment="1">
      <alignment horizontal="right" vertical="center" indent="2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63502</xdr:colOff>
      <xdr:row>7</xdr:row>
      <xdr:rowOff>10589</xdr:rowOff>
    </xdr:from>
    <xdr:to>
      <xdr:col>24</xdr:col>
      <xdr:colOff>592855</xdr:colOff>
      <xdr:row>33</xdr:row>
      <xdr:rowOff>39275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02" y="2497672"/>
          <a:ext cx="6053853" cy="4706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zyon_miktar&#305;_il_grafik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zyon_miktarı_il_grafik_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92"/>
  <sheetViews>
    <sheetView showGridLines="0" showRowColHeaders="0" tabSelected="1" zoomScale="86" zoomScaleNormal="86" workbookViewId="0">
      <selection sqref="A1:N1"/>
    </sheetView>
  </sheetViews>
  <sheetFormatPr defaultColWidth="9.140625" defaultRowHeight="14.25" x14ac:dyDescent="0.2"/>
  <cols>
    <col min="1" max="1" width="31.85546875" style="1" customWidth="1"/>
    <col min="2" max="2" width="20.7109375" style="5" customWidth="1"/>
    <col min="3" max="3" width="3.7109375" style="5" customWidth="1"/>
    <col min="4" max="4" width="20.7109375" style="7" customWidth="1"/>
    <col min="5" max="5" width="3.7109375" style="7" customWidth="1"/>
    <col min="6" max="6" width="20.7109375" style="6" customWidth="1"/>
    <col min="7" max="7" width="3.7109375" style="6" customWidth="1"/>
    <col min="8" max="8" width="20.7109375" style="6" customWidth="1"/>
    <col min="9" max="9" width="3.7109375" style="6" customWidth="1"/>
    <col min="10" max="10" width="20.7109375" style="6" customWidth="1"/>
    <col min="11" max="11" width="3.7109375" style="6" customWidth="1"/>
    <col min="12" max="12" width="20.7109375" style="6" customWidth="1"/>
    <col min="13" max="13" width="3.7109375" style="6" customWidth="1"/>
    <col min="14" max="14" width="20.7109375" style="8" customWidth="1"/>
    <col min="15" max="16384" width="9.140625" style="2"/>
  </cols>
  <sheetData>
    <row r="1" spans="1:25" ht="15" customHeight="1" x14ac:dyDescent="0.2">
      <c r="A1" s="37" t="s">
        <v>94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5" s="16" customFormat="1" ht="15" thickBot="1" x14ac:dyDescent="0.25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20"/>
      <c r="L2" s="20"/>
      <c r="M2" s="20"/>
      <c r="N2" s="21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60.75" customHeight="1" x14ac:dyDescent="0.2">
      <c r="A3" s="38" t="s">
        <v>87</v>
      </c>
      <c r="B3" s="43" t="s">
        <v>83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22"/>
      <c r="N3" s="41" t="s">
        <v>84</v>
      </c>
      <c r="P3" s="33" t="s">
        <v>97</v>
      </c>
      <c r="Q3" s="33"/>
      <c r="R3" s="33"/>
      <c r="S3" s="33"/>
      <c r="T3" s="33"/>
      <c r="U3" s="33"/>
      <c r="V3" s="33"/>
      <c r="W3" s="33"/>
      <c r="X3" s="33"/>
      <c r="Y3" s="33"/>
    </row>
    <row r="4" spans="1:25" s="3" customFormat="1" ht="31.5" customHeight="1" x14ac:dyDescent="0.2">
      <c r="A4" s="39"/>
      <c r="B4" s="15" t="s">
        <v>88</v>
      </c>
      <c r="C4" s="14"/>
      <c r="D4" s="15" t="s">
        <v>89</v>
      </c>
      <c r="E4" s="14"/>
      <c r="F4" s="15" t="s">
        <v>90</v>
      </c>
      <c r="G4" s="14"/>
      <c r="H4" s="15" t="s">
        <v>91</v>
      </c>
      <c r="I4" s="12"/>
      <c r="J4" s="15" t="s">
        <v>92</v>
      </c>
      <c r="K4" s="12"/>
      <c r="L4" s="15" t="s">
        <v>93</v>
      </c>
      <c r="M4" s="12"/>
      <c r="N4" s="42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s="3" customFormat="1" ht="25.5" x14ac:dyDescent="0.2">
      <c r="A5" s="39"/>
      <c r="B5" s="11" t="s">
        <v>85</v>
      </c>
      <c r="C5" s="11"/>
      <c r="D5" s="11" t="s">
        <v>85</v>
      </c>
      <c r="E5" s="11"/>
      <c r="F5" s="11" t="s">
        <v>85</v>
      </c>
      <c r="G5" s="11"/>
      <c r="H5" s="11" t="s">
        <v>85</v>
      </c>
      <c r="I5" s="11"/>
      <c r="J5" s="11" t="s">
        <v>85</v>
      </c>
      <c r="K5" s="11"/>
      <c r="L5" s="11" t="s">
        <v>85</v>
      </c>
      <c r="M5" s="11"/>
      <c r="N5" s="11" t="s">
        <v>85</v>
      </c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s="3" customFormat="1" ht="32.25" customHeight="1" thickBot="1" x14ac:dyDescent="0.25">
      <c r="A6" s="40"/>
      <c r="B6" s="13" t="s">
        <v>86</v>
      </c>
      <c r="C6" s="13"/>
      <c r="D6" s="13" t="s">
        <v>86</v>
      </c>
      <c r="E6" s="13"/>
      <c r="F6" s="13" t="s">
        <v>86</v>
      </c>
      <c r="G6" s="13"/>
      <c r="H6" s="13" t="s">
        <v>86</v>
      </c>
      <c r="I6" s="13"/>
      <c r="J6" s="13" t="s">
        <v>86</v>
      </c>
      <c r="K6" s="13"/>
      <c r="L6" s="13" t="s">
        <v>86</v>
      </c>
      <c r="M6" s="13"/>
      <c r="N6" s="13" t="s">
        <v>86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" customFormat="1" ht="15" x14ac:dyDescent="0.2">
      <c r="A7" s="17" t="s">
        <v>96</v>
      </c>
      <c r="B7" s="25">
        <v>9085574.889999995</v>
      </c>
      <c r="C7" s="26"/>
      <c r="D7" s="25">
        <v>20471173.929999992</v>
      </c>
      <c r="E7" s="26"/>
      <c r="F7" s="25">
        <v>36967500.950000003</v>
      </c>
      <c r="G7" s="26"/>
      <c r="H7" s="25">
        <v>48054084.910000019</v>
      </c>
      <c r="I7" s="26"/>
      <c r="J7" s="25">
        <v>96984942.290000051</v>
      </c>
      <c r="K7" s="26"/>
      <c r="L7" s="25">
        <v>35081755.260000005</v>
      </c>
      <c r="M7" s="26"/>
      <c r="N7" s="25">
        <v>246645032.23000008</v>
      </c>
    </row>
    <row r="8" spans="1:25" s="9" customFormat="1" x14ac:dyDescent="0.2">
      <c r="A8" s="17" t="s">
        <v>36</v>
      </c>
      <c r="B8" s="27">
        <v>48140.44</v>
      </c>
      <c r="C8" s="28"/>
      <c r="D8" s="27">
        <v>273606.99</v>
      </c>
      <c r="E8" s="28"/>
      <c r="F8" s="27">
        <v>425825.4</v>
      </c>
      <c r="G8" s="28"/>
      <c r="H8" s="27">
        <v>368130.92</v>
      </c>
      <c r="I8" s="28"/>
      <c r="J8" s="28">
        <v>294019.62</v>
      </c>
      <c r="K8" s="28"/>
      <c r="L8" s="28">
        <v>9996.3700000000008</v>
      </c>
      <c r="M8" s="28"/>
      <c r="N8" s="27">
        <f>B8+D8+F8+H8+J8+L8</f>
        <v>1419719.7400000002</v>
      </c>
    </row>
    <row r="9" spans="1:25" s="9" customFormat="1" ht="13.5" customHeight="1" x14ac:dyDescent="0.2">
      <c r="A9" s="17" t="s">
        <v>61</v>
      </c>
      <c r="B9" s="27">
        <v>193615.35999999999</v>
      </c>
      <c r="C9" s="28"/>
      <c r="D9" s="27">
        <v>1048281.27</v>
      </c>
      <c r="E9" s="28"/>
      <c r="F9" s="27">
        <v>1959633.28</v>
      </c>
      <c r="G9" s="28"/>
      <c r="H9" s="27">
        <v>1661107.76</v>
      </c>
      <c r="I9" s="28"/>
      <c r="J9" s="28">
        <v>1045485.9</v>
      </c>
      <c r="K9" s="28"/>
      <c r="L9" s="28">
        <v>36139.25</v>
      </c>
      <c r="M9" s="28"/>
      <c r="N9" s="27">
        <f t="shared" ref="N9:N72" si="0">B9+D9+F9+H9+J9+L9</f>
        <v>5944262.8200000003</v>
      </c>
    </row>
    <row r="10" spans="1:25" s="9" customFormat="1" x14ac:dyDescent="0.2">
      <c r="A10" s="17" t="s">
        <v>24</v>
      </c>
      <c r="B10" s="27">
        <v>204054.41</v>
      </c>
      <c r="C10" s="28"/>
      <c r="D10" s="27">
        <v>871000.67</v>
      </c>
      <c r="E10" s="28"/>
      <c r="F10" s="27">
        <v>1379730.87</v>
      </c>
      <c r="G10" s="28"/>
      <c r="H10" s="27">
        <v>821884.19</v>
      </c>
      <c r="I10" s="28"/>
      <c r="J10" s="28">
        <v>380239.23</v>
      </c>
      <c r="K10" s="28"/>
      <c r="L10" s="28">
        <v>1642.6</v>
      </c>
      <c r="M10" s="28"/>
      <c r="N10" s="27">
        <f t="shared" si="0"/>
        <v>3658551.97</v>
      </c>
    </row>
    <row r="11" spans="1:25" s="9" customFormat="1" x14ac:dyDescent="0.2">
      <c r="A11" s="17" t="s">
        <v>41</v>
      </c>
      <c r="B11" s="27">
        <v>137715.66</v>
      </c>
      <c r="C11" s="28"/>
      <c r="D11" s="27">
        <v>564590.04</v>
      </c>
      <c r="E11" s="28"/>
      <c r="F11" s="27">
        <v>833663.85</v>
      </c>
      <c r="G11" s="28"/>
      <c r="H11" s="27">
        <v>557424.37</v>
      </c>
      <c r="I11" s="28"/>
      <c r="J11" s="28">
        <v>278560.55</v>
      </c>
      <c r="K11" s="28"/>
      <c r="L11" s="28">
        <v>7256.41</v>
      </c>
      <c r="M11" s="28"/>
      <c r="N11" s="27">
        <f t="shared" si="0"/>
        <v>2379210.88</v>
      </c>
    </row>
    <row r="12" spans="1:25" s="9" customFormat="1" x14ac:dyDescent="0.2">
      <c r="A12" s="17" t="s">
        <v>12</v>
      </c>
      <c r="B12" s="27">
        <v>224469.54</v>
      </c>
      <c r="C12" s="28"/>
      <c r="D12" s="27">
        <v>715515.91</v>
      </c>
      <c r="E12" s="28"/>
      <c r="F12" s="27">
        <v>1430771.11</v>
      </c>
      <c r="G12" s="28"/>
      <c r="H12" s="27">
        <v>2125193.67</v>
      </c>
      <c r="I12" s="28"/>
      <c r="J12" s="28">
        <v>4899761.24</v>
      </c>
      <c r="K12" s="28"/>
      <c r="L12" s="28">
        <v>671927.9</v>
      </c>
      <c r="M12" s="28"/>
      <c r="N12" s="27">
        <f t="shared" si="0"/>
        <v>10067639.370000001</v>
      </c>
    </row>
    <row r="13" spans="1:25" s="9" customFormat="1" x14ac:dyDescent="0.2">
      <c r="A13" s="17" t="s">
        <v>19</v>
      </c>
      <c r="B13" s="27">
        <v>275838.92</v>
      </c>
      <c r="C13" s="28"/>
      <c r="D13" s="27">
        <v>901684.2</v>
      </c>
      <c r="E13" s="28"/>
      <c r="F13" s="27">
        <v>1523128.76</v>
      </c>
      <c r="G13" s="28"/>
      <c r="H13" s="27">
        <v>1915780.23</v>
      </c>
      <c r="I13" s="28"/>
      <c r="J13" s="28">
        <v>2912263.58</v>
      </c>
      <c r="K13" s="28"/>
      <c r="L13" s="28">
        <v>311727.01</v>
      </c>
      <c r="M13" s="28"/>
      <c r="N13" s="27">
        <f t="shared" si="0"/>
        <v>7840422.6999999993</v>
      </c>
    </row>
    <row r="14" spans="1:25" s="10" customFormat="1" x14ac:dyDescent="0.2">
      <c r="A14" s="17" t="s">
        <v>37</v>
      </c>
      <c r="B14" s="27">
        <v>365390.07</v>
      </c>
      <c r="C14" s="28"/>
      <c r="D14" s="27">
        <v>442976.66</v>
      </c>
      <c r="E14" s="28"/>
      <c r="F14" s="27">
        <v>602895.26</v>
      </c>
      <c r="G14" s="28"/>
      <c r="H14" s="27">
        <v>988026.75</v>
      </c>
      <c r="I14" s="28"/>
      <c r="J14" s="28">
        <v>3812036.42</v>
      </c>
      <c r="K14" s="28"/>
      <c r="L14" s="28">
        <v>2171569.65</v>
      </c>
      <c r="M14" s="28"/>
      <c r="N14" s="27">
        <f t="shared" si="0"/>
        <v>8382894.8100000005</v>
      </c>
    </row>
    <row r="15" spans="1:25" s="9" customFormat="1" x14ac:dyDescent="0.2">
      <c r="A15" s="17" t="s">
        <v>11</v>
      </c>
      <c r="B15" s="27">
        <v>260926.77</v>
      </c>
      <c r="C15" s="28"/>
      <c r="D15" s="27">
        <v>288020.53999999998</v>
      </c>
      <c r="E15" s="28"/>
      <c r="F15" s="27">
        <v>477014.94</v>
      </c>
      <c r="G15" s="28"/>
      <c r="H15" s="27">
        <v>851363.95</v>
      </c>
      <c r="I15" s="28"/>
      <c r="J15" s="28">
        <v>4138870.87</v>
      </c>
      <c r="K15" s="28"/>
      <c r="L15" s="28">
        <v>3716952.01</v>
      </c>
      <c r="M15" s="28"/>
      <c r="N15" s="27">
        <f t="shared" si="0"/>
        <v>9733149.0800000001</v>
      </c>
    </row>
    <row r="16" spans="1:25" s="9" customFormat="1" x14ac:dyDescent="0.2">
      <c r="A16" s="17" t="s">
        <v>22</v>
      </c>
      <c r="B16" s="27">
        <v>219387.07</v>
      </c>
      <c r="C16" s="28"/>
      <c r="D16" s="27">
        <v>392058.63</v>
      </c>
      <c r="E16" s="28"/>
      <c r="F16" s="27">
        <v>504412.75</v>
      </c>
      <c r="G16" s="28"/>
      <c r="H16" s="27">
        <v>571870.89</v>
      </c>
      <c r="I16" s="28"/>
      <c r="J16" s="28">
        <v>1058241.4099999999</v>
      </c>
      <c r="K16" s="28"/>
      <c r="L16" s="28">
        <v>229201.22</v>
      </c>
      <c r="M16" s="28"/>
      <c r="N16" s="27">
        <f t="shared" si="0"/>
        <v>2975171.97</v>
      </c>
    </row>
    <row r="17" spans="1:14" s="9" customFormat="1" x14ac:dyDescent="0.2">
      <c r="A17" s="17" t="s">
        <v>50</v>
      </c>
      <c r="B17" s="27">
        <v>118076</v>
      </c>
      <c r="C17" s="28"/>
      <c r="D17" s="27">
        <v>483175.54</v>
      </c>
      <c r="E17" s="28"/>
      <c r="F17" s="27">
        <v>800450.65</v>
      </c>
      <c r="G17" s="28"/>
      <c r="H17" s="27">
        <v>1313323.52</v>
      </c>
      <c r="I17" s="28"/>
      <c r="J17" s="28">
        <v>4540615.8</v>
      </c>
      <c r="K17" s="28"/>
      <c r="L17" s="28">
        <v>1411050.61</v>
      </c>
      <c r="M17" s="28"/>
      <c r="N17" s="27">
        <f t="shared" si="0"/>
        <v>8666692.1199999992</v>
      </c>
    </row>
    <row r="18" spans="1:14" s="9" customFormat="1" x14ac:dyDescent="0.2">
      <c r="A18" s="17" t="s">
        <v>47</v>
      </c>
      <c r="B18" s="27">
        <v>302338.89</v>
      </c>
      <c r="C18" s="28"/>
      <c r="D18" s="27">
        <v>401611.21</v>
      </c>
      <c r="E18" s="28"/>
      <c r="F18" s="27">
        <v>735006.61</v>
      </c>
      <c r="G18" s="28"/>
      <c r="H18" s="27">
        <v>1269274.1399999999</v>
      </c>
      <c r="I18" s="28"/>
      <c r="J18" s="28">
        <v>3096485.93</v>
      </c>
      <c r="K18" s="28"/>
      <c r="L18" s="28">
        <v>561602.89</v>
      </c>
      <c r="M18" s="28"/>
      <c r="N18" s="27">
        <f t="shared" si="0"/>
        <v>6366319.669999999</v>
      </c>
    </row>
    <row r="19" spans="1:14" s="9" customFormat="1" x14ac:dyDescent="0.2">
      <c r="A19" s="17" t="s">
        <v>5</v>
      </c>
      <c r="B19" s="27">
        <v>315797.90000000002</v>
      </c>
      <c r="C19" s="28"/>
      <c r="D19" s="27">
        <v>562215.92000000004</v>
      </c>
      <c r="E19" s="28"/>
      <c r="F19" s="27">
        <v>673932.27</v>
      </c>
      <c r="G19" s="28"/>
      <c r="H19" s="27">
        <v>617939.5</v>
      </c>
      <c r="I19" s="28"/>
      <c r="J19" s="28">
        <v>735939.32</v>
      </c>
      <c r="K19" s="28"/>
      <c r="L19" s="28">
        <v>77788.41</v>
      </c>
      <c r="M19" s="28"/>
      <c r="N19" s="27">
        <f t="shared" si="0"/>
        <v>2983613.32</v>
      </c>
    </row>
    <row r="20" spans="1:14" s="9" customFormat="1" x14ac:dyDescent="0.2">
      <c r="A20" s="17" t="s">
        <v>45</v>
      </c>
      <c r="B20" s="27">
        <v>82160.5</v>
      </c>
      <c r="C20" s="28"/>
      <c r="D20" s="27">
        <v>293976.31</v>
      </c>
      <c r="E20" s="28"/>
      <c r="F20" s="27">
        <v>512352.18</v>
      </c>
      <c r="G20" s="28"/>
      <c r="H20" s="27">
        <v>591473.18999999994</v>
      </c>
      <c r="I20" s="28"/>
      <c r="J20" s="28">
        <v>904700.97</v>
      </c>
      <c r="K20" s="28"/>
      <c r="L20" s="28">
        <v>116451.01</v>
      </c>
      <c r="M20" s="28"/>
      <c r="N20" s="27">
        <f t="shared" si="0"/>
        <v>2501114.1599999997</v>
      </c>
    </row>
    <row r="21" spans="1:14" s="9" customFormat="1" x14ac:dyDescent="0.2">
      <c r="A21" s="17" t="s">
        <v>66</v>
      </c>
      <c r="B21" s="27">
        <v>46911.360000000001</v>
      </c>
      <c r="C21" s="28"/>
      <c r="D21" s="27">
        <v>250851.83</v>
      </c>
      <c r="E21" s="28"/>
      <c r="F21" s="27">
        <v>390357.25</v>
      </c>
      <c r="G21" s="28"/>
      <c r="H21" s="27">
        <v>427969.45</v>
      </c>
      <c r="I21" s="28"/>
      <c r="J21" s="28">
        <v>549649.23</v>
      </c>
      <c r="K21" s="28"/>
      <c r="L21" s="28">
        <v>65494.92</v>
      </c>
      <c r="M21" s="28"/>
      <c r="N21" s="27">
        <f t="shared" si="0"/>
        <v>1731234.0399999998</v>
      </c>
    </row>
    <row r="22" spans="1:14" s="9" customFormat="1" x14ac:dyDescent="0.2">
      <c r="A22" s="17" t="s">
        <v>18</v>
      </c>
      <c r="B22" s="27">
        <v>154613.51999999999</v>
      </c>
      <c r="C22" s="28"/>
      <c r="D22" s="27">
        <v>245261.86</v>
      </c>
      <c r="E22" s="28"/>
      <c r="F22" s="27">
        <v>578397.69999999995</v>
      </c>
      <c r="G22" s="28"/>
      <c r="H22" s="27">
        <v>865366.32</v>
      </c>
      <c r="I22" s="28"/>
      <c r="J22" s="28">
        <v>1569052.7</v>
      </c>
      <c r="K22" s="28"/>
      <c r="L22" s="28">
        <v>197654.91</v>
      </c>
      <c r="M22" s="28"/>
      <c r="N22" s="27">
        <f t="shared" si="0"/>
        <v>3610347.01</v>
      </c>
    </row>
    <row r="23" spans="1:14" s="9" customFormat="1" x14ac:dyDescent="0.2">
      <c r="A23" s="17" t="s">
        <v>28</v>
      </c>
      <c r="B23" s="27">
        <v>198152.86</v>
      </c>
      <c r="C23" s="28"/>
      <c r="D23" s="27">
        <v>432183.22</v>
      </c>
      <c r="E23" s="28"/>
      <c r="F23" s="27">
        <v>585014.59</v>
      </c>
      <c r="G23" s="28"/>
      <c r="H23" s="27">
        <v>451121.4</v>
      </c>
      <c r="I23" s="28"/>
      <c r="J23" s="28">
        <v>397029.24</v>
      </c>
      <c r="K23" s="28"/>
      <c r="L23" s="28">
        <v>36093.480000000003</v>
      </c>
      <c r="M23" s="28"/>
      <c r="N23" s="27">
        <f t="shared" si="0"/>
        <v>2099594.79</v>
      </c>
    </row>
    <row r="24" spans="1:14" s="9" customFormat="1" x14ac:dyDescent="0.2">
      <c r="A24" s="17" t="s">
        <v>13</v>
      </c>
      <c r="B24" s="27">
        <v>8862.15</v>
      </c>
      <c r="C24" s="28"/>
      <c r="D24" s="27">
        <v>64428.87</v>
      </c>
      <c r="E24" s="28"/>
      <c r="F24" s="27">
        <v>212908.19</v>
      </c>
      <c r="G24" s="28"/>
      <c r="H24" s="27">
        <v>335968.5</v>
      </c>
      <c r="I24" s="28"/>
      <c r="J24" s="28">
        <v>470903.64</v>
      </c>
      <c r="K24" s="28"/>
      <c r="L24" s="28">
        <v>54020.59</v>
      </c>
      <c r="M24" s="28"/>
      <c r="N24" s="27">
        <f t="shared" si="0"/>
        <v>1147091.9400000002</v>
      </c>
    </row>
    <row r="25" spans="1:14" s="9" customFormat="1" x14ac:dyDescent="0.2">
      <c r="A25" s="17" t="s">
        <v>43</v>
      </c>
      <c r="B25" s="27">
        <v>27381.17</v>
      </c>
      <c r="C25" s="28"/>
      <c r="D25" s="27">
        <v>95952.48</v>
      </c>
      <c r="E25" s="28"/>
      <c r="F25" s="27">
        <v>289038.84000000003</v>
      </c>
      <c r="G25" s="28"/>
      <c r="H25" s="27">
        <v>598961.78</v>
      </c>
      <c r="I25" s="28"/>
      <c r="J25" s="28">
        <v>790443.75</v>
      </c>
      <c r="K25" s="28"/>
      <c r="L25" s="28">
        <v>52540.04</v>
      </c>
      <c r="M25" s="28"/>
      <c r="N25" s="27">
        <f t="shared" si="0"/>
        <v>1854318.06</v>
      </c>
    </row>
    <row r="26" spans="1:14" s="9" customFormat="1" x14ac:dyDescent="0.2">
      <c r="A26" s="17" t="s">
        <v>56</v>
      </c>
      <c r="B26" s="27">
        <v>72117.899999999994</v>
      </c>
      <c r="C26" s="28"/>
      <c r="D26" s="27">
        <v>73146.600000000006</v>
      </c>
      <c r="E26" s="28"/>
      <c r="F26" s="27">
        <v>226086.35</v>
      </c>
      <c r="G26" s="28"/>
      <c r="H26" s="27">
        <v>533763.54</v>
      </c>
      <c r="I26" s="28"/>
      <c r="J26" s="28">
        <v>1065885.17</v>
      </c>
      <c r="K26" s="28"/>
      <c r="L26" s="28">
        <v>313822.36</v>
      </c>
      <c r="M26" s="28"/>
      <c r="N26" s="27">
        <f t="shared" si="0"/>
        <v>2284821.92</v>
      </c>
    </row>
    <row r="27" spans="1:14" s="9" customFormat="1" x14ac:dyDescent="0.2">
      <c r="A27" s="18" t="s">
        <v>82</v>
      </c>
      <c r="B27" s="29">
        <v>26049.05</v>
      </c>
      <c r="C27" s="28"/>
      <c r="D27" s="29">
        <v>15434.98</v>
      </c>
      <c r="E27" s="28"/>
      <c r="F27" s="29">
        <v>35319.01</v>
      </c>
      <c r="G27" s="28"/>
      <c r="H27" s="29">
        <v>121298.14</v>
      </c>
      <c r="I27" s="28"/>
      <c r="J27" s="28">
        <v>921957.69</v>
      </c>
      <c r="K27" s="28"/>
      <c r="L27" s="28">
        <v>668447.29</v>
      </c>
      <c r="M27" s="28"/>
      <c r="N27" s="27">
        <f t="shared" si="0"/>
        <v>1788506.16</v>
      </c>
    </row>
    <row r="28" spans="1:14" s="10" customFormat="1" x14ac:dyDescent="0.2">
      <c r="A28" s="17" t="s">
        <v>16</v>
      </c>
      <c r="B28" s="27">
        <v>21792.21</v>
      </c>
      <c r="C28" s="28"/>
      <c r="D28" s="27">
        <v>81025.539999999994</v>
      </c>
      <c r="E28" s="28"/>
      <c r="F28" s="27">
        <v>213945.93</v>
      </c>
      <c r="G28" s="28"/>
      <c r="H28" s="27">
        <v>345106.8</v>
      </c>
      <c r="I28" s="28"/>
      <c r="J28" s="28">
        <v>663473.26</v>
      </c>
      <c r="K28" s="28"/>
      <c r="L28" s="28">
        <v>120194.84</v>
      </c>
      <c r="M28" s="28"/>
      <c r="N28" s="27">
        <f t="shared" si="0"/>
        <v>1445538.58</v>
      </c>
    </row>
    <row r="29" spans="1:14" s="9" customFormat="1" x14ac:dyDescent="0.2">
      <c r="A29" s="17" t="s">
        <v>79</v>
      </c>
      <c r="B29" s="27">
        <v>8264.34</v>
      </c>
      <c r="C29" s="28"/>
      <c r="D29" s="27">
        <v>15061.89</v>
      </c>
      <c r="E29" s="28"/>
      <c r="F29" s="27">
        <v>48063.14</v>
      </c>
      <c r="G29" s="28"/>
      <c r="H29" s="27">
        <v>109501.86</v>
      </c>
      <c r="I29" s="28"/>
      <c r="J29" s="28">
        <v>169815.01</v>
      </c>
      <c r="K29" s="28"/>
      <c r="L29" s="28">
        <v>25223.53</v>
      </c>
      <c r="M29" s="28"/>
      <c r="N29" s="27">
        <f t="shared" si="0"/>
        <v>375929.77</v>
      </c>
    </row>
    <row r="30" spans="1:14" s="9" customFormat="1" x14ac:dyDescent="0.2">
      <c r="A30" s="17" t="s">
        <v>8</v>
      </c>
      <c r="B30" s="27">
        <v>160684.53</v>
      </c>
      <c r="C30" s="28"/>
      <c r="D30" s="27">
        <v>697044.95</v>
      </c>
      <c r="E30" s="28"/>
      <c r="F30" s="27">
        <v>1490429.31</v>
      </c>
      <c r="G30" s="28"/>
      <c r="H30" s="27">
        <v>1695194.54</v>
      </c>
      <c r="I30" s="28"/>
      <c r="J30" s="28">
        <v>2012340.57</v>
      </c>
      <c r="K30" s="28"/>
      <c r="L30" s="28">
        <v>234847.67</v>
      </c>
      <c r="M30" s="28"/>
      <c r="N30" s="27">
        <f t="shared" si="0"/>
        <v>6290541.5700000003</v>
      </c>
    </row>
    <row r="31" spans="1:14" s="9" customFormat="1" x14ac:dyDescent="0.2">
      <c r="A31" s="17" t="s">
        <v>44</v>
      </c>
      <c r="B31" s="27">
        <v>1158376.49</v>
      </c>
      <c r="C31" s="28"/>
      <c r="D31" s="27">
        <v>1103687.6299999999</v>
      </c>
      <c r="E31" s="28"/>
      <c r="F31" s="27">
        <v>1289558.23</v>
      </c>
      <c r="G31" s="28"/>
      <c r="H31" s="27">
        <v>1130513.6000000001</v>
      </c>
      <c r="I31" s="28"/>
      <c r="J31" s="28">
        <v>1367642.57</v>
      </c>
      <c r="K31" s="28"/>
      <c r="L31" s="28">
        <v>246775.93</v>
      </c>
      <c r="M31" s="28"/>
      <c r="N31" s="27">
        <f t="shared" si="0"/>
        <v>6296554.4500000002</v>
      </c>
    </row>
    <row r="32" spans="1:14" s="9" customFormat="1" x14ac:dyDescent="0.2">
      <c r="A32" s="17" t="s">
        <v>72</v>
      </c>
      <c r="B32" s="27">
        <v>135271.17000000001</v>
      </c>
      <c r="C32" s="28"/>
      <c r="D32" s="27">
        <v>155235.78</v>
      </c>
      <c r="E32" s="28"/>
      <c r="F32" s="27">
        <v>338398.75</v>
      </c>
      <c r="G32" s="28"/>
      <c r="H32" s="27">
        <v>577600.71</v>
      </c>
      <c r="I32" s="28"/>
      <c r="J32" s="28">
        <v>1574007.97</v>
      </c>
      <c r="K32" s="28"/>
      <c r="L32" s="28">
        <v>515805.22</v>
      </c>
      <c r="M32" s="28"/>
      <c r="N32" s="27">
        <f t="shared" si="0"/>
        <v>3296319.5999999996</v>
      </c>
    </row>
    <row r="33" spans="1:14" s="9" customFormat="1" ht="15" x14ac:dyDescent="0.2">
      <c r="A33" s="17" t="s">
        <v>9</v>
      </c>
      <c r="B33" s="27">
        <v>318582.73</v>
      </c>
      <c r="C33" s="30"/>
      <c r="D33" s="27">
        <v>571214.94999999995</v>
      </c>
      <c r="E33" s="30"/>
      <c r="F33" s="27">
        <v>800944.71</v>
      </c>
      <c r="G33" s="30"/>
      <c r="H33" s="27">
        <v>1124149.42</v>
      </c>
      <c r="I33" s="30"/>
      <c r="J33" s="30">
        <v>3280061.99</v>
      </c>
      <c r="K33" s="30"/>
      <c r="L33" s="30">
        <v>1331787.6100000001</v>
      </c>
      <c r="M33" s="30"/>
      <c r="N33" s="27">
        <f t="shared" si="0"/>
        <v>7426741.4100000001</v>
      </c>
    </row>
    <row r="34" spans="1:14" s="9" customFormat="1" x14ac:dyDescent="0.2">
      <c r="A34" s="17" t="s">
        <v>34</v>
      </c>
      <c r="B34" s="27">
        <v>79351.92</v>
      </c>
      <c r="C34" s="28"/>
      <c r="D34" s="27">
        <v>139746.98000000001</v>
      </c>
      <c r="E34" s="28"/>
      <c r="F34" s="27">
        <v>203886.14</v>
      </c>
      <c r="G34" s="28"/>
      <c r="H34" s="27">
        <v>276185.17</v>
      </c>
      <c r="I34" s="28"/>
      <c r="J34" s="28">
        <v>554960.18999999994</v>
      </c>
      <c r="K34" s="28"/>
      <c r="L34" s="28">
        <v>129434.48</v>
      </c>
      <c r="M34" s="28"/>
      <c r="N34" s="27">
        <f t="shared" si="0"/>
        <v>1383564.88</v>
      </c>
    </row>
    <row r="35" spans="1:14" s="9" customFormat="1" x14ac:dyDescent="0.2">
      <c r="A35" s="17" t="s">
        <v>17</v>
      </c>
      <c r="B35" s="27">
        <v>95086.45</v>
      </c>
      <c r="C35" s="28"/>
      <c r="D35" s="27">
        <v>199824.64000000001</v>
      </c>
      <c r="E35" s="28"/>
      <c r="F35" s="27">
        <v>234624.42</v>
      </c>
      <c r="G35" s="28"/>
      <c r="H35" s="27">
        <v>249218.91</v>
      </c>
      <c r="I35" s="28"/>
      <c r="J35" s="28">
        <v>397070.04</v>
      </c>
      <c r="K35" s="28"/>
      <c r="L35" s="28">
        <v>60525.68</v>
      </c>
      <c r="M35" s="28"/>
      <c r="N35" s="27">
        <f t="shared" si="0"/>
        <v>1236350.1399999999</v>
      </c>
    </row>
    <row r="36" spans="1:14" s="9" customFormat="1" x14ac:dyDescent="0.2">
      <c r="A36" s="17" t="s">
        <v>3</v>
      </c>
      <c r="B36" s="27">
        <v>392849.85</v>
      </c>
      <c r="C36" s="28"/>
      <c r="D36" s="27">
        <v>597330.81999999995</v>
      </c>
      <c r="E36" s="28"/>
      <c r="F36" s="27">
        <v>1067972.53</v>
      </c>
      <c r="G36" s="28"/>
      <c r="H36" s="27">
        <v>1290869.6399999999</v>
      </c>
      <c r="I36" s="28"/>
      <c r="J36" s="28">
        <v>1936912.98</v>
      </c>
      <c r="K36" s="28"/>
      <c r="L36" s="28">
        <v>365497.05</v>
      </c>
      <c r="M36" s="28"/>
      <c r="N36" s="27">
        <f t="shared" si="0"/>
        <v>5651432.8700000001</v>
      </c>
    </row>
    <row r="37" spans="1:14" s="9" customFormat="1" x14ac:dyDescent="0.2">
      <c r="A37" s="17" t="s">
        <v>35</v>
      </c>
      <c r="B37" s="27">
        <v>104390.17</v>
      </c>
      <c r="C37" s="28"/>
      <c r="D37" s="27">
        <v>266213.06</v>
      </c>
      <c r="E37" s="28"/>
      <c r="F37" s="27">
        <v>754647.68</v>
      </c>
      <c r="G37" s="28"/>
      <c r="H37" s="27">
        <v>1339562.21</v>
      </c>
      <c r="I37" s="28"/>
      <c r="J37" s="28">
        <v>3247432.74</v>
      </c>
      <c r="K37" s="28"/>
      <c r="L37" s="28">
        <v>850765.45</v>
      </c>
      <c r="M37" s="28"/>
      <c r="N37" s="27">
        <f t="shared" si="0"/>
        <v>6563011.3100000005</v>
      </c>
    </row>
    <row r="38" spans="1:14" s="9" customFormat="1" x14ac:dyDescent="0.2">
      <c r="A38" s="17" t="s">
        <v>33</v>
      </c>
      <c r="B38" s="27">
        <v>194764.33</v>
      </c>
      <c r="C38" s="28"/>
      <c r="D38" s="27">
        <v>360318.27</v>
      </c>
      <c r="E38" s="28"/>
      <c r="F38" s="27">
        <v>939097.46</v>
      </c>
      <c r="G38" s="28"/>
      <c r="H38" s="27">
        <v>1604592.36</v>
      </c>
      <c r="I38" s="28"/>
      <c r="J38" s="28">
        <v>3046879.28</v>
      </c>
      <c r="K38" s="28"/>
      <c r="L38" s="28">
        <v>387740.23</v>
      </c>
      <c r="M38" s="28"/>
      <c r="N38" s="27">
        <f t="shared" si="0"/>
        <v>6533391.9299999997</v>
      </c>
    </row>
    <row r="39" spans="1:14" s="9" customFormat="1" x14ac:dyDescent="0.2">
      <c r="A39" s="17" t="s">
        <v>48</v>
      </c>
      <c r="B39" s="27">
        <v>104288.33</v>
      </c>
      <c r="C39" s="28"/>
      <c r="D39" s="27">
        <v>200381.03</v>
      </c>
      <c r="E39" s="28"/>
      <c r="F39" s="27">
        <v>345537.4</v>
      </c>
      <c r="G39" s="28"/>
      <c r="H39" s="27">
        <v>507652.54</v>
      </c>
      <c r="I39" s="28"/>
      <c r="J39" s="28">
        <v>1390014.96</v>
      </c>
      <c r="K39" s="28"/>
      <c r="L39" s="28">
        <v>500127.49</v>
      </c>
      <c r="M39" s="28"/>
      <c r="N39" s="27">
        <f t="shared" si="0"/>
        <v>3048001.75</v>
      </c>
    </row>
    <row r="40" spans="1:14" s="9" customFormat="1" x14ac:dyDescent="0.2">
      <c r="A40" s="17" t="s">
        <v>81</v>
      </c>
      <c r="B40" s="27">
        <v>71055.100000000006</v>
      </c>
      <c r="C40" s="28"/>
      <c r="D40" s="27">
        <v>110076.95</v>
      </c>
      <c r="E40" s="28"/>
      <c r="F40" s="27">
        <v>176069.61</v>
      </c>
      <c r="G40" s="28"/>
      <c r="H40" s="27">
        <v>247365.33</v>
      </c>
      <c r="I40" s="28"/>
      <c r="J40" s="28">
        <v>592329.84</v>
      </c>
      <c r="K40" s="28"/>
      <c r="L40" s="28">
        <v>171150.72</v>
      </c>
      <c r="M40" s="28"/>
      <c r="N40" s="27">
        <f t="shared" si="0"/>
        <v>1368047.55</v>
      </c>
    </row>
    <row r="41" spans="1:14" s="9" customFormat="1" x14ac:dyDescent="0.2">
      <c r="A41" s="17" t="s">
        <v>73</v>
      </c>
      <c r="B41" s="27">
        <v>20678.900000000001</v>
      </c>
      <c r="C41" s="28"/>
      <c r="D41" s="27">
        <v>128434.8</v>
      </c>
      <c r="E41" s="28"/>
      <c r="F41" s="27">
        <v>326606.5</v>
      </c>
      <c r="G41" s="28"/>
      <c r="H41" s="27">
        <v>433160.4</v>
      </c>
      <c r="I41" s="28"/>
      <c r="J41" s="28">
        <v>580071.73</v>
      </c>
      <c r="K41" s="28"/>
      <c r="L41" s="28">
        <v>47503.79</v>
      </c>
      <c r="M41" s="28"/>
      <c r="N41" s="27">
        <f t="shared" si="0"/>
        <v>1536456.12</v>
      </c>
    </row>
    <row r="42" spans="1:14" s="9" customFormat="1" x14ac:dyDescent="0.2">
      <c r="A42" s="17" t="s">
        <v>70</v>
      </c>
      <c r="B42" s="27">
        <v>183631.6</v>
      </c>
      <c r="C42" s="28"/>
      <c r="D42" s="27">
        <v>184818.79</v>
      </c>
      <c r="E42" s="28"/>
      <c r="F42" s="27">
        <v>262038.71</v>
      </c>
      <c r="G42" s="28"/>
      <c r="H42" s="27">
        <v>222292.4</v>
      </c>
      <c r="I42" s="28"/>
      <c r="J42" s="28">
        <v>173447.97</v>
      </c>
      <c r="K42" s="28"/>
      <c r="L42" s="28">
        <v>11290.55</v>
      </c>
      <c r="M42" s="28"/>
      <c r="N42" s="27">
        <f t="shared" si="0"/>
        <v>1037520.02</v>
      </c>
    </row>
    <row r="43" spans="1:14" s="9" customFormat="1" x14ac:dyDescent="0.2">
      <c r="A43" s="17" t="s">
        <v>53</v>
      </c>
      <c r="B43" s="27">
        <v>94379.32</v>
      </c>
      <c r="C43" s="28"/>
      <c r="D43" s="27">
        <v>162211.76</v>
      </c>
      <c r="E43" s="28"/>
      <c r="F43" s="27">
        <v>268223.15999999997</v>
      </c>
      <c r="G43" s="28"/>
      <c r="H43" s="27">
        <v>299023.68</v>
      </c>
      <c r="I43" s="28"/>
      <c r="J43" s="28">
        <v>490767.54</v>
      </c>
      <c r="K43" s="28"/>
      <c r="L43" s="28">
        <v>109228.79</v>
      </c>
      <c r="M43" s="28"/>
      <c r="N43" s="27">
        <f t="shared" si="0"/>
        <v>1423834.25</v>
      </c>
    </row>
    <row r="44" spans="1:14" s="9" customFormat="1" x14ac:dyDescent="0.2">
      <c r="A44" s="17" t="s">
        <v>52</v>
      </c>
      <c r="B44" s="27">
        <v>94258.58</v>
      </c>
      <c r="C44" s="28"/>
      <c r="D44" s="27">
        <v>222356.52</v>
      </c>
      <c r="E44" s="28"/>
      <c r="F44" s="27">
        <v>338873.2</v>
      </c>
      <c r="G44" s="28"/>
      <c r="H44" s="27">
        <v>298748.11</v>
      </c>
      <c r="I44" s="28"/>
      <c r="J44" s="28">
        <v>299362.15000000002</v>
      </c>
      <c r="K44" s="28"/>
      <c r="L44" s="28">
        <v>40572.92</v>
      </c>
      <c r="M44" s="28"/>
      <c r="N44" s="27">
        <f t="shared" si="0"/>
        <v>1294171.48</v>
      </c>
    </row>
    <row r="45" spans="1:14" s="9" customFormat="1" x14ac:dyDescent="0.2">
      <c r="A45" s="17" t="s">
        <v>42</v>
      </c>
      <c r="B45" s="27">
        <v>79084.42</v>
      </c>
      <c r="C45" s="28"/>
      <c r="D45" s="27">
        <v>208754.72</v>
      </c>
      <c r="E45" s="28"/>
      <c r="F45" s="27">
        <v>394224.98</v>
      </c>
      <c r="G45" s="28"/>
      <c r="H45" s="27">
        <v>367868.02</v>
      </c>
      <c r="I45" s="28"/>
      <c r="J45" s="28">
        <v>310029.42</v>
      </c>
      <c r="K45" s="28"/>
      <c r="L45" s="28">
        <v>10274.81</v>
      </c>
      <c r="M45" s="28"/>
      <c r="N45" s="27">
        <f t="shared" si="0"/>
        <v>1370236.37</v>
      </c>
    </row>
    <row r="46" spans="1:14" s="9" customFormat="1" x14ac:dyDescent="0.2">
      <c r="A46" s="17" t="s">
        <v>40</v>
      </c>
      <c r="B46" s="27">
        <v>155616.85999999999</v>
      </c>
      <c r="C46" s="28"/>
      <c r="D46" s="27">
        <v>358124.58</v>
      </c>
      <c r="E46" s="28"/>
      <c r="F46" s="27">
        <v>497868.58</v>
      </c>
      <c r="G46" s="28"/>
      <c r="H46" s="27">
        <v>525656.38</v>
      </c>
      <c r="I46" s="28"/>
      <c r="J46" s="28">
        <v>793926.92</v>
      </c>
      <c r="K46" s="28"/>
      <c r="L46" s="28">
        <v>172514.84</v>
      </c>
      <c r="M46" s="28"/>
      <c r="N46" s="27">
        <f t="shared" si="0"/>
        <v>2503708.1599999997</v>
      </c>
    </row>
    <row r="47" spans="1:14" s="9" customFormat="1" x14ac:dyDescent="0.2">
      <c r="A47" s="17" t="s">
        <v>60</v>
      </c>
      <c r="B47" s="27">
        <v>92695.81</v>
      </c>
      <c r="C47" s="28"/>
      <c r="D47" s="27">
        <v>331376.21999999997</v>
      </c>
      <c r="E47" s="28"/>
      <c r="F47" s="27">
        <v>714202.74</v>
      </c>
      <c r="G47" s="28"/>
      <c r="H47" s="27">
        <v>977288.93</v>
      </c>
      <c r="I47" s="28"/>
      <c r="J47" s="28">
        <v>1680423.66</v>
      </c>
      <c r="K47" s="28"/>
      <c r="L47" s="28">
        <v>295367.32</v>
      </c>
      <c r="M47" s="28"/>
      <c r="N47" s="27">
        <f t="shared" si="0"/>
        <v>4091354.68</v>
      </c>
    </row>
    <row r="48" spans="1:14" s="9" customFormat="1" x14ac:dyDescent="0.2">
      <c r="A48" s="17" t="s">
        <v>68</v>
      </c>
      <c r="B48" s="27">
        <v>87072.63</v>
      </c>
      <c r="C48" s="28"/>
      <c r="D48" s="27">
        <v>423747.93</v>
      </c>
      <c r="E48" s="28"/>
      <c r="F48" s="27">
        <v>863233.45</v>
      </c>
      <c r="G48" s="28"/>
      <c r="H48" s="27">
        <v>917413.78</v>
      </c>
      <c r="I48" s="28"/>
      <c r="J48" s="28">
        <v>964531.31</v>
      </c>
      <c r="K48" s="28"/>
      <c r="L48" s="28">
        <v>74391.91</v>
      </c>
      <c r="M48" s="28"/>
      <c r="N48" s="27">
        <f t="shared" si="0"/>
        <v>3330391.0100000002</v>
      </c>
    </row>
    <row r="49" spans="1:14" s="9" customFormat="1" x14ac:dyDescent="0.2">
      <c r="A49" s="17" t="s">
        <v>69</v>
      </c>
      <c r="B49" s="27">
        <v>5993.11</v>
      </c>
      <c r="C49" s="28"/>
      <c r="D49" s="27">
        <v>17744.59</v>
      </c>
      <c r="E49" s="28"/>
      <c r="F49" s="27">
        <v>82391.839999999997</v>
      </c>
      <c r="G49" s="28"/>
      <c r="H49" s="27">
        <v>318154.87</v>
      </c>
      <c r="I49" s="28"/>
      <c r="J49" s="28">
        <v>1540600.92</v>
      </c>
      <c r="K49" s="28"/>
      <c r="L49" s="28">
        <v>712215.08</v>
      </c>
      <c r="M49" s="28"/>
      <c r="N49" s="27">
        <f t="shared" si="0"/>
        <v>2677100.4099999997</v>
      </c>
    </row>
    <row r="50" spans="1:14" s="9" customFormat="1" x14ac:dyDescent="0.2">
      <c r="A50" s="17" t="s">
        <v>80</v>
      </c>
      <c r="B50" s="27">
        <v>4203.72</v>
      </c>
      <c r="C50" s="28"/>
      <c r="D50" s="27">
        <v>43828.89</v>
      </c>
      <c r="E50" s="28"/>
      <c r="F50" s="27">
        <v>128837.5</v>
      </c>
      <c r="G50" s="28"/>
      <c r="H50" s="27">
        <v>225835.65</v>
      </c>
      <c r="I50" s="28"/>
      <c r="J50" s="28">
        <v>493813.05</v>
      </c>
      <c r="K50" s="28"/>
      <c r="L50" s="28">
        <v>105147.86</v>
      </c>
      <c r="M50" s="28"/>
      <c r="N50" s="27">
        <f t="shared" si="0"/>
        <v>1001666.67</v>
      </c>
    </row>
    <row r="51" spans="1:14" s="9" customFormat="1" x14ac:dyDescent="0.2">
      <c r="A51" s="17" t="s">
        <v>76</v>
      </c>
      <c r="B51" s="27">
        <v>6760.76</v>
      </c>
      <c r="C51" s="28"/>
      <c r="D51" s="27">
        <v>18710.669999999998</v>
      </c>
      <c r="E51" s="28"/>
      <c r="F51" s="27">
        <v>56702.15</v>
      </c>
      <c r="G51" s="28"/>
      <c r="H51" s="27">
        <v>165508.23000000001</v>
      </c>
      <c r="I51" s="28"/>
      <c r="J51" s="28">
        <v>770018.09</v>
      </c>
      <c r="K51" s="28"/>
      <c r="L51" s="28">
        <v>315165.15000000002</v>
      </c>
      <c r="M51" s="28"/>
      <c r="N51" s="27">
        <f t="shared" si="0"/>
        <v>1332865.0499999998</v>
      </c>
    </row>
    <row r="52" spans="1:14" s="9" customFormat="1" x14ac:dyDescent="0.2">
      <c r="A52" s="17" t="s">
        <v>39</v>
      </c>
      <c r="B52" s="27">
        <v>26368.01</v>
      </c>
      <c r="C52" s="28"/>
      <c r="D52" s="27">
        <v>235108.21</v>
      </c>
      <c r="E52" s="28"/>
      <c r="F52" s="27">
        <v>659319.13</v>
      </c>
      <c r="G52" s="28"/>
      <c r="H52" s="27">
        <v>1108981.19</v>
      </c>
      <c r="I52" s="28"/>
      <c r="J52" s="28">
        <v>2609787.0099999998</v>
      </c>
      <c r="K52" s="28"/>
      <c r="L52" s="28">
        <v>669966.9</v>
      </c>
      <c r="M52" s="28"/>
      <c r="N52" s="27">
        <f t="shared" si="0"/>
        <v>5309530.45</v>
      </c>
    </row>
    <row r="53" spans="1:14" s="9" customFormat="1" x14ac:dyDescent="0.2">
      <c r="A53" s="17" t="s">
        <v>20</v>
      </c>
      <c r="B53" s="27">
        <v>27118.15</v>
      </c>
      <c r="C53" s="28"/>
      <c r="D53" s="27">
        <v>116923.41</v>
      </c>
      <c r="E53" s="28"/>
      <c r="F53" s="27">
        <v>294726.44</v>
      </c>
      <c r="G53" s="28"/>
      <c r="H53" s="27">
        <v>447795.76</v>
      </c>
      <c r="I53" s="28"/>
      <c r="J53" s="28">
        <v>720293.41</v>
      </c>
      <c r="K53" s="28"/>
      <c r="L53" s="28">
        <v>100899.13</v>
      </c>
      <c r="M53" s="28"/>
      <c r="N53" s="27">
        <f t="shared" si="0"/>
        <v>1707756.2999999998</v>
      </c>
    </row>
    <row r="54" spans="1:14" s="9" customFormat="1" x14ac:dyDescent="0.2">
      <c r="A54" s="17" t="s">
        <v>59</v>
      </c>
      <c r="B54" s="27">
        <v>7001.25</v>
      </c>
      <c r="C54" s="28"/>
      <c r="D54" s="27">
        <v>34576.61</v>
      </c>
      <c r="E54" s="28"/>
      <c r="F54" s="27">
        <v>130982.52</v>
      </c>
      <c r="G54" s="28"/>
      <c r="H54" s="27">
        <v>288558.46000000002</v>
      </c>
      <c r="I54" s="28"/>
      <c r="J54" s="28">
        <v>899015.1</v>
      </c>
      <c r="K54" s="28"/>
      <c r="L54" s="28">
        <v>282743.09999999998</v>
      </c>
      <c r="M54" s="28"/>
      <c r="N54" s="27">
        <f t="shared" si="0"/>
        <v>1642877.04</v>
      </c>
    </row>
    <row r="55" spans="1:14" s="9" customFormat="1" x14ac:dyDescent="0.2">
      <c r="A55" s="17" t="s">
        <v>57</v>
      </c>
      <c r="B55" s="27">
        <v>120587.89</v>
      </c>
      <c r="C55" s="28"/>
      <c r="D55" s="27">
        <v>145001.48000000001</v>
      </c>
      <c r="E55" s="28"/>
      <c r="F55" s="27">
        <v>558888.46</v>
      </c>
      <c r="G55" s="28"/>
      <c r="H55" s="27">
        <v>1088244.18</v>
      </c>
      <c r="I55" s="28"/>
      <c r="J55" s="28">
        <v>2476889.66</v>
      </c>
      <c r="K55" s="28"/>
      <c r="L55" s="28">
        <v>694915.74</v>
      </c>
      <c r="M55" s="28"/>
      <c r="N55" s="27">
        <f t="shared" si="0"/>
        <v>5084527.41</v>
      </c>
    </row>
    <row r="56" spans="1:14" s="9" customFormat="1" x14ac:dyDescent="0.2">
      <c r="A56" s="17" t="s">
        <v>62</v>
      </c>
      <c r="B56" s="27">
        <v>42920.66</v>
      </c>
      <c r="C56" s="28"/>
      <c r="D56" s="27">
        <v>134654.35999999999</v>
      </c>
      <c r="E56" s="28"/>
      <c r="F56" s="27">
        <v>348236.94</v>
      </c>
      <c r="G56" s="28"/>
      <c r="H56" s="27">
        <v>568153.85</v>
      </c>
      <c r="I56" s="28"/>
      <c r="J56" s="28">
        <v>1257195.6399999999</v>
      </c>
      <c r="K56" s="28"/>
      <c r="L56" s="28">
        <v>295764.65000000002</v>
      </c>
      <c r="M56" s="28"/>
      <c r="N56" s="27">
        <f t="shared" si="0"/>
        <v>2646926.1</v>
      </c>
    </row>
    <row r="57" spans="1:14" s="9" customFormat="1" x14ac:dyDescent="0.2">
      <c r="A57" s="17" t="s">
        <v>21</v>
      </c>
      <c r="B57" s="27">
        <v>38151.660000000003</v>
      </c>
      <c r="C57" s="28"/>
      <c r="D57" s="27">
        <v>299502.90000000002</v>
      </c>
      <c r="E57" s="28"/>
      <c r="F57" s="27">
        <v>801833.26</v>
      </c>
      <c r="G57" s="28"/>
      <c r="H57" s="27">
        <v>1232852.92</v>
      </c>
      <c r="I57" s="28"/>
      <c r="J57" s="28">
        <v>2330652.29</v>
      </c>
      <c r="K57" s="28"/>
      <c r="L57" s="28">
        <v>473229.59</v>
      </c>
      <c r="M57" s="28"/>
      <c r="N57" s="27">
        <f t="shared" si="0"/>
        <v>5176222.62</v>
      </c>
    </row>
    <row r="58" spans="1:14" s="9" customFormat="1" x14ac:dyDescent="0.2">
      <c r="A58" s="17" t="s">
        <v>7</v>
      </c>
      <c r="B58" s="27">
        <v>31026.720000000001</v>
      </c>
      <c r="C58" s="28"/>
      <c r="D58" s="27">
        <v>126722.32</v>
      </c>
      <c r="E58" s="28"/>
      <c r="F58" s="27">
        <v>309935.59000000003</v>
      </c>
      <c r="G58" s="28"/>
      <c r="H58" s="27">
        <v>528143.64</v>
      </c>
      <c r="I58" s="28"/>
      <c r="J58" s="28">
        <v>1107328.19</v>
      </c>
      <c r="K58" s="28"/>
      <c r="L58" s="28">
        <v>202896.49</v>
      </c>
      <c r="M58" s="28"/>
      <c r="N58" s="27">
        <f t="shared" si="0"/>
        <v>2306052.9500000002</v>
      </c>
    </row>
    <row r="59" spans="1:14" s="9" customFormat="1" x14ac:dyDescent="0.2">
      <c r="A59" s="17" t="s">
        <v>63</v>
      </c>
      <c r="B59" s="27">
        <v>304.2</v>
      </c>
      <c r="C59" s="28"/>
      <c r="D59" s="27">
        <v>2615.6799999999998</v>
      </c>
      <c r="E59" s="28"/>
      <c r="F59" s="27">
        <v>12690.5</v>
      </c>
      <c r="G59" s="28"/>
      <c r="H59" s="27">
        <v>51228.959999999999</v>
      </c>
      <c r="I59" s="28"/>
      <c r="J59" s="28">
        <v>530702.43000000005</v>
      </c>
      <c r="K59" s="28"/>
      <c r="L59" s="28">
        <v>1154220.25</v>
      </c>
      <c r="M59" s="28"/>
      <c r="N59" s="27">
        <f t="shared" si="0"/>
        <v>1751762.02</v>
      </c>
    </row>
    <row r="60" spans="1:14" s="9" customFormat="1" x14ac:dyDescent="0.2">
      <c r="A60" s="17" t="s">
        <v>54</v>
      </c>
      <c r="B60" s="27">
        <v>1709.85</v>
      </c>
      <c r="C60" s="28"/>
      <c r="D60" s="27">
        <v>10910.38</v>
      </c>
      <c r="E60" s="28"/>
      <c r="F60" s="27">
        <v>47372.23</v>
      </c>
      <c r="G60" s="28"/>
      <c r="H60" s="27">
        <v>160487.95000000001</v>
      </c>
      <c r="I60" s="28"/>
      <c r="J60" s="28">
        <v>1147303.8400000001</v>
      </c>
      <c r="K60" s="28"/>
      <c r="L60" s="28">
        <v>1432047.5</v>
      </c>
      <c r="M60" s="28"/>
      <c r="N60" s="27">
        <f t="shared" si="0"/>
        <v>2799831.75</v>
      </c>
    </row>
    <row r="61" spans="1:14" s="9" customFormat="1" x14ac:dyDescent="0.2">
      <c r="A61" s="17" t="s">
        <v>30</v>
      </c>
      <c r="B61" s="27">
        <v>813.68</v>
      </c>
      <c r="C61" s="28"/>
      <c r="D61" s="27">
        <v>7461.86</v>
      </c>
      <c r="E61" s="28"/>
      <c r="F61" s="27">
        <v>44077.73</v>
      </c>
      <c r="G61" s="28"/>
      <c r="H61" s="27">
        <v>152032.85999999999</v>
      </c>
      <c r="I61" s="28"/>
      <c r="J61" s="28">
        <v>1010258.97</v>
      </c>
      <c r="K61" s="28"/>
      <c r="L61" s="28">
        <v>1733709.01</v>
      </c>
      <c r="M61" s="28"/>
      <c r="N61" s="27">
        <f t="shared" si="0"/>
        <v>2948354.1100000003</v>
      </c>
    </row>
    <row r="62" spans="1:14" s="9" customFormat="1" x14ac:dyDescent="0.2">
      <c r="A62" s="17" t="s">
        <v>55</v>
      </c>
      <c r="B62" s="27">
        <v>287.58999999999997</v>
      </c>
      <c r="C62" s="28"/>
      <c r="D62" s="27">
        <v>4876.68</v>
      </c>
      <c r="E62" s="28"/>
      <c r="F62" s="27">
        <v>23258.97</v>
      </c>
      <c r="G62" s="28"/>
      <c r="H62" s="27">
        <v>83597.58</v>
      </c>
      <c r="I62" s="28"/>
      <c r="J62" s="28">
        <v>1197291.93</v>
      </c>
      <c r="K62" s="28"/>
      <c r="L62" s="28">
        <v>2883744.74</v>
      </c>
      <c r="M62" s="28"/>
      <c r="N62" s="27">
        <f t="shared" si="0"/>
        <v>4193057.49</v>
      </c>
    </row>
    <row r="63" spans="1:14" s="9" customFormat="1" x14ac:dyDescent="0.2">
      <c r="A63" s="17" t="s">
        <v>10</v>
      </c>
      <c r="B63" s="27">
        <v>481.6</v>
      </c>
      <c r="C63" s="28"/>
      <c r="D63" s="27">
        <v>6274.48</v>
      </c>
      <c r="E63" s="28"/>
      <c r="F63" s="27">
        <v>37086.93</v>
      </c>
      <c r="G63" s="28"/>
      <c r="H63" s="27">
        <v>124010.61</v>
      </c>
      <c r="I63" s="28"/>
      <c r="J63" s="28">
        <v>943541.48</v>
      </c>
      <c r="K63" s="28"/>
      <c r="L63" s="28">
        <v>1857208.7</v>
      </c>
      <c r="M63" s="28"/>
      <c r="N63" s="27">
        <f t="shared" si="0"/>
        <v>2968603.8</v>
      </c>
    </row>
    <row r="64" spans="1:14" s="9" customFormat="1" x14ac:dyDescent="0.2">
      <c r="A64" s="17" t="s">
        <v>31</v>
      </c>
      <c r="B64" s="27">
        <v>4982</v>
      </c>
      <c r="C64" s="28"/>
      <c r="D64" s="27">
        <v>27292.25</v>
      </c>
      <c r="E64" s="28"/>
      <c r="F64" s="27">
        <v>73807.06</v>
      </c>
      <c r="G64" s="28"/>
      <c r="H64" s="27">
        <v>124398.12</v>
      </c>
      <c r="I64" s="28"/>
      <c r="J64" s="28">
        <v>353225.06</v>
      </c>
      <c r="K64" s="28"/>
      <c r="L64" s="28">
        <v>180674.08</v>
      </c>
      <c r="M64" s="28"/>
      <c r="N64" s="27">
        <f t="shared" si="0"/>
        <v>764378.57</v>
      </c>
    </row>
    <row r="65" spans="1:14" s="9" customFormat="1" x14ac:dyDescent="0.2">
      <c r="A65" s="17" t="s">
        <v>27</v>
      </c>
      <c r="B65" s="27">
        <v>84299.6</v>
      </c>
      <c r="C65" s="28"/>
      <c r="D65" s="27">
        <v>183001.81</v>
      </c>
      <c r="E65" s="28"/>
      <c r="F65" s="27">
        <v>442347.64</v>
      </c>
      <c r="G65" s="28"/>
      <c r="H65" s="27">
        <v>889083.32</v>
      </c>
      <c r="I65" s="28"/>
      <c r="J65" s="28">
        <v>2492997.02</v>
      </c>
      <c r="K65" s="28"/>
      <c r="L65" s="28">
        <v>1129749.33</v>
      </c>
      <c r="M65" s="28"/>
      <c r="N65" s="27">
        <f t="shared" si="0"/>
        <v>5221478.7200000007</v>
      </c>
    </row>
    <row r="66" spans="1:14" s="9" customFormat="1" x14ac:dyDescent="0.2">
      <c r="A66" s="17" t="s">
        <v>26</v>
      </c>
      <c r="B66" s="27">
        <v>26041.26</v>
      </c>
      <c r="C66" s="28"/>
      <c r="D66" s="27">
        <v>50244.15</v>
      </c>
      <c r="E66" s="28"/>
      <c r="F66" s="27">
        <v>128444.39</v>
      </c>
      <c r="G66" s="28"/>
      <c r="H66" s="27">
        <v>256866.39</v>
      </c>
      <c r="I66" s="28"/>
      <c r="J66" s="28">
        <v>661987.1</v>
      </c>
      <c r="K66" s="28"/>
      <c r="L66" s="28">
        <v>179393.2</v>
      </c>
      <c r="M66" s="28"/>
      <c r="N66" s="27">
        <f t="shared" si="0"/>
        <v>1302976.49</v>
      </c>
    </row>
    <row r="67" spans="1:14" s="9" customFormat="1" x14ac:dyDescent="0.2">
      <c r="A67" s="17" t="s">
        <v>71</v>
      </c>
      <c r="B67" s="27">
        <v>16879.189999999999</v>
      </c>
      <c r="C67" s="28"/>
      <c r="D67" s="27">
        <v>47378.58</v>
      </c>
      <c r="E67" s="28"/>
      <c r="F67" s="27">
        <v>114793.8</v>
      </c>
      <c r="G67" s="28"/>
      <c r="H67" s="27">
        <v>214710.35</v>
      </c>
      <c r="I67" s="28"/>
      <c r="J67" s="28">
        <v>585336.72</v>
      </c>
      <c r="K67" s="28"/>
      <c r="L67" s="28">
        <v>203714.12</v>
      </c>
      <c r="M67" s="28"/>
      <c r="N67" s="27">
        <f t="shared" si="0"/>
        <v>1182812.76</v>
      </c>
    </row>
    <row r="68" spans="1:14" s="9" customFormat="1" x14ac:dyDescent="0.2">
      <c r="A68" s="17" t="s">
        <v>6</v>
      </c>
      <c r="B68" s="27">
        <v>97261.69</v>
      </c>
      <c r="C68" s="28"/>
      <c r="D68" s="27">
        <v>195550.09</v>
      </c>
      <c r="E68" s="28"/>
      <c r="F68" s="27">
        <v>339923.41</v>
      </c>
      <c r="G68" s="28"/>
      <c r="H68" s="27">
        <v>500577.35</v>
      </c>
      <c r="I68" s="28"/>
      <c r="J68" s="28">
        <v>910770.68</v>
      </c>
      <c r="K68" s="28"/>
      <c r="L68" s="28">
        <v>155113.62</v>
      </c>
      <c r="M68" s="28"/>
      <c r="N68" s="27">
        <f t="shared" si="0"/>
        <v>2199196.8400000003</v>
      </c>
    </row>
    <row r="69" spans="1:14" s="9" customFormat="1" x14ac:dyDescent="0.2">
      <c r="A69" s="17" t="s">
        <v>38</v>
      </c>
      <c r="B69" s="27">
        <v>63542.27</v>
      </c>
      <c r="C69" s="28"/>
      <c r="D69" s="27">
        <v>279972.65999999997</v>
      </c>
      <c r="E69" s="28"/>
      <c r="F69" s="27">
        <v>506260.91</v>
      </c>
      <c r="G69" s="28"/>
      <c r="H69" s="27">
        <v>550763.9</v>
      </c>
      <c r="I69" s="28"/>
      <c r="J69" s="28">
        <v>787848.62</v>
      </c>
      <c r="K69" s="28"/>
      <c r="L69" s="28">
        <v>135623.56</v>
      </c>
      <c r="M69" s="28"/>
      <c r="N69" s="27">
        <f t="shared" si="0"/>
        <v>2324011.92</v>
      </c>
    </row>
    <row r="70" spans="1:14" s="9" customFormat="1" x14ac:dyDescent="0.2">
      <c r="A70" s="17" t="s">
        <v>78</v>
      </c>
      <c r="B70" s="27">
        <v>53769.85</v>
      </c>
      <c r="C70" s="28"/>
      <c r="D70" s="27">
        <v>18185.23</v>
      </c>
      <c r="E70" s="28"/>
      <c r="F70" s="27">
        <v>39896.769999999997</v>
      </c>
      <c r="G70" s="28"/>
      <c r="H70" s="27">
        <v>71298.27</v>
      </c>
      <c r="I70" s="28"/>
      <c r="J70" s="28">
        <v>160073.22</v>
      </c>
      <c r="K70" s="28"/>
      <c r="L70" s="28">
        <v>44743.839999999997</v>
      </c>
      <c r="M70" s="28"/>
      <c r="N70" s="27">
        <f t="shared" si="0"/>
        <v>387967.17999999993</v>
      </c>
    </row>
    <row r="71" spans="1:14" s="9" customFormat="1" x14ac:dyDescent="0.2">
      <c r="A71" s="17" t="s">
        <v>77</v>
      </c>
      <c r="B71" s="27">
        <v>31325.27</v>
      </c>
      <c r="C71" s="28"/>
      <c r="D71" s="27">
        <v>183259.65</v>
      </c>
      <c r="E71" s="28"/>
      <c r="F71" s="27">
        <v>486961.7</v>
      </c>
      <c r="G71" s="28"/>
      <c r="H71" s="27">
        <v>653540.24</v>
      </c>
      <c r="I71" s="28"/>
      <c r="J71" s="28">
        <v>938941.47</v>
      </c>
      <c r="K71" s="28"/>
      <c r="L71" s="28">
        <v>194332.23</v>
      </c>
      <c r="M71" s="28"/>
      <c r="N71" s="27">
        <f t="shared" si="0"/>
        <v>2488360.56</v>
      </c>
    </row>
    <row r="72" spans="1:14" s="9" customFormat="1" x14ac:dyDescent="0.2">
      <c r="A72" s="17" t="s">
        <v>46</v>
      </c>
      <c r="B72" s="27">
        <v>33653.519999999997</v>
      </c>
      <c r="C72" s="28"/>
      <c r="D72" s="27">
        <v>128774.07</v>
      </c>
      <c r="E72" s="28"/>
      <c r="F72" s="27">
        <v>274024.53999999998</v>
      </c>
      <c r="G72" s="28"/>
      <c r="H72" s="27">
        <v>416840.41</v>
      </c>
      <c r="I72" s="28"/>
      <c r="J72" s="28">
        <v>984484.12</v>
      </c>
      <c r="K72" s="28"/>
      <c r="L72" s="28">
        <v>368433.76</v>
      </c>
      <c r="M72" s="28"/>
      <c r="N72" s="27">
        <f t="shared" si="0"/>
        <v>2206210.42</v>
      </c>
    </row>
    <row r="73" spans="1:14" s="9" customFormat="1" x14ac:dyDescent="0.2">
      <c r="A73" s="17" t="s">
        <v>25</v>
      </c>
      <c r="B73" s="27">
        <v>26134.02</v>
      </c>
      <c r="C73" s="28"/>
      <c r="D73" s="27">
        <v>93742.5</v>
      </c>
      <c r="E73" s="28"/>
      <c r="F73" s="27">
        <v>206385.85</v>
      </c>
      <c r="G73" s="28"/>
      <c r="H73" s="27">
        <v>299851.27</v>
      </c>
      <c r="I73" s="28"/>
      <c r="J73" s="28">
        <v>654927.21</v>
      </c>
      <c r="K73" s="28"/>
      <c r="L73" s="28">
        <v>221639.44</v>
      </c>
      <c r="M73" s="28"/>
      <c r="N73" s="27">
        <f t="shared" ref="N73:N88" si="1">B73+D73+F73+H73+J73+L73</f>
        <v>1502680.29</v>
      </c>
    </row>
    <row r="74" spans="1:14" s="9" customFormat="1" x14ac:dyDescent="0.2">
      <c r="A74" s="17" t="s">
        <v>14</v>
      </c>
      <c r="B74" s="27">
        <v>7495.88</v>
      </c>
      <c r="C74" s="28"/>
      <c r="D74" s="27">
        <v>21904.49</v>
      </c>
      <c r="E74" s="28"/>
      <c r="F74" s="27">
        <v>56398.66</v>
      </c>
      <c r="G74" s="28"/>
      <c r="H74" s="27">
        <v>114702.81</v>
      </c>
      <c r="I74" s="28"/>
      <c r="J74" s="28">
        <v>382715.84</v>
      </c>
      <c r="K74" s="28"/>
      <c r="L74" s="28">
        <v>219353.69</v>
      </c>
      <c r="M74" s="28"/>
      <c r="N74" s="27">
        <f t="shared" si="1"/>
        <v>802571.37000000011</v>
      </c>
    </row>
    <row r="75" spans="1:14" s="9" customFormat="1" x14ac:dyDescent="0.2">
      <c r="A75" s="17" t="s">
        <v>64</v>
      </c>
      <c r="B75" s="27">
        <v>3091.78</v>
      </c>
      <c r="C75" s="28"/>
      <c r="D75" s="27">
        <v>15332.06</v>
      </c>
      <c r="E75" s="28"/>
      <c r="F75" s="27">
        <v>64269.06</v>
      </c>
      <c r="G75" s="28"/>
      <c r="H75" s="27">
        <v>132012.73000000001</v>
      </c>
      <c r="I75" s="28"/>
      <c r="J75" s="28">
        <v>296553.34000000003</v>
      </c>
      <c r="K75" s="28"/>
      <c r="L75" s="28">
        <v>86727.58</v>
      </c>
      <c r="M75" s="28"/>
      <c r="N75" s="27">
        <f t="shared" si="1"/>
        <v>597986.55000000005</v>
      </c>
    </row>
    <row r="76" spans="1:14" s="9" customFormat="1" x14ac:dyDescent="0.2">
      <c r="A76" s="17" t="s">
        <v>67</v>
      </c>
      <c r="B76" s="27">
        <v>73911.41</v>
      </c>
      <c r="C76" s="28"/>
      <c r="D76" s="27">
        <v>181608.13</v>
      </c>
      <c r="E76" s="28"/>
      <c r="F76" s="27">
        <v>369311.03</v>
      </c>
      <c r="G76" s="28"/>
      <c r="H76" s="27">
        <v>492541.02</v>
      </c>
      <c r="I76" s="28"/>
      <c r="J76" s="28">
        <v>1029048.68</v>
      </c>
      <c r="K76" s="28"/>
      <c r="L76" s="28">
        <v>465205.3</v>
      </c>
      <c r="M76" s="28"/>
      <c r="N76" s="27">
        <f t="shared" si="1"/>
        <v>2611625.5699999998</v>
      </c>
    </row>
    <row r="77" spans="1:14" s="9" customFormat="1" x14ac:dyDescent="0.2">
      <c r="A77" s="17" t="s">
        <v>51</v>
      </c>
      <c r="B77" s="27">
        <v>107444.03</v>
      </c>
      <c r="C77" s="28"/>
      <c r="D77" s="27">
        <v>100539.77</v>
      </c>
      <c r="E77" s="28"/>
      <c r="F77" s="27">
        <v>164529.24</v>
      </c>
      <c r="G77" s="28"/>
      <c r="H77" s="27">
        <v>264473.63</v>
      </c>
      <c r="I77" s="28"/>
      <c r="J77" s="28">
        <v>456535.83</v>
      </c>
      <c r="K77" s="28"/>
      <c r="L77" s="28">
        <v>77611.179999999993</v>
      </c>
      <c r="M77" s="28"/>
      <c r="N77" s="27">
        <f t="shared" si="1"/>
        <v>1171133.68</v>
      </c>
    </row>
    <row r="78" spans="1:14" s="9" customFormat="1" x14ac:dyDescent="0.2">
      <c r="A78" s="17" t="s">
        <v>15</v>
      </c>
      <c r="B78" s="27">
        <v>28052.799999999999</v>
      </c>
      <c r="C78" s="28"/>
      <c r="D78" s="27">
        <v>133300.29</v>
      </c>
      <c r="E78" s="28"/>
      <c r="F78" s="27">
        <v>231491.49</v>
      </c>
      <c r="G78" s="28"/>
      <c r="H78" s="27">
        <v>255979.08</v>
      </c>
      <c r="I78" s="28"/>
      <c r="J78" s="28">
        <v>550432.34</v>
      </c>
      <c r="K78" s="28"/>
      <c r="L78" s="28">
        <v>273369.28999999998</v>
      </c>
      <c r="M78" s="28"/>
      <c r="N78" s="27">
        <f t="shared" si="1"/>
        <v>1472625.29</v>
      </c>
    </row>
    <row r="79" spans="1:14" s="9" customFormat="1" x14ac:dyDescent="0.2">
      <c r="A79" s="17" t="s">
        <v>32</v>
      </c>
      <c r="B79" s="27">
        <v>10586.87</v>
      </c>
      <c r="C79" s="28"/>
      <c r="D79" s="27">
        <v>5521.38</v>
      </c>
      <c r="E79" s="28"/>
      <c r="F79" s="27">
        <v>13071.02</v>
      </c>
      <c r="G79" s="28"/>
      <c r="H79" s="27">
        <v>32714.31</v>
      </c>
      <c r="I79" s="28"/>
      <c r="J79" s="28">
        <v>128440.02</v>
      </c>
      <c r="K79" s="28"/>
      <c r="L79" s="28">
        <v>74630.7</v>
      </c>
      <c r="M79" s="28"/>
      <c r="N79" s="27">
        <f t="shared" si="1"/>
        <v>264964.3</v>
      </c>
    </row>
    <row r="80" spans="1:14" s="9" customFormat="1" x14ac:dyDescent="0.2">
      <c r="A80" s="17" t="s">
        <v>29</v>
      </c>
      <c r="B80" s="27">
        <v>178209.72</v>
      </c>
      <c r="C80" s="28"/>
      <c r="D80" s="27">
        <v>465558.55</v>
      </c>
      <c r="E80" s="28"/>
      <c r="F80" s="27">
        <v>663085.89</v>
      </c>
      <c r="G80" s="28"/>
      <c r="H80" s="27">
        <v>810541.71</v>
      </c>
      <c r="I80" s="28"/>
      <c r="J80" s="28">
        <v>1145666.6499999999</v>
      </c>
      <c r="K80" s="28"/>
      <c r="L80" s="28">
        <v>259446.9</v>
      </c>
      <c r="M80" s="28"/>
      <c r="N80" s="27">
        <f t="shared" si="1"/>
        <v>3522509.42</v>
      </c>
    </row>
    <row r="81" spans="1:25" s="9" customFormat="1" x14ac:dyDescent="0.2">
      <c r="A81" s="17" t="s">
        <v>4</v>
      </c>
      <c r="B81" s="27">
        <v>29017.73</v>
      </c>
      <c r="C81" s="28"/>
      <c r="D81" s="27">
        <v>247537.01</v>
      </c>
      <c r="E81" s="28"/>
      <c r="F81" s="27">
        <v>634621.13</v>
      </c>
      <c r="G81" s="28"/>
      <c r="H81" s="27">
        <v>1024500.84</v>
      </c>
      <c r="I81" s="28"/>
      <c r="J81" s="28">
        <v>2373579.63</v>
      </c>
      <c r="K81" s="28"/>
      <c r="L81" s="28">
        <v>658525.48</v>
      </c>
      <c r="M81" s="28"/>
      <c r="N81" s="27">
        <f t="shared" si="1"/>
        <v>4967781.82</v>
      </c>
    </row>
    <row r="82" spans="1:25" s="9" customFormat="1" x14ac:dyDescent="0.2">
      <c r="A82" s="17" t="s">
        <v>0</v>
      </c>
      <c r="B82" s="27">
        <v>38249.839999999997</v>
      </c>
      <c r="C82" s="28"/>
      <c r="D82" s="27">
        <v>140588.87</v>
      </c>
      <c r="E82" s="28"/>
      <c r="F82" s="27">
        <v>270902.93</v>
      </c>
      <c r="G82" s="28"/>
      <c r="H82" s="27">
        <v>308019.24</v>
      </c>
      <c r="I82" s="28"/>
      <c r="J82" s="28">
        <v>322544.98</v>
      </c>
      <c r="K82" s="28"/>
      <c r="L82" s="28">
        <v>20112.34</v>
      </c>
      <c r="M82" s="28"/>
      <c r="N82" s="27">
        <f t="shared" si="1"/>
        <v>1100418.2</v>
      </c>
    </row>
    <row r="83" spans="1:25" s="9" customFormat="1" x14ac:dyDescent="0.2">
      <c r="A83" s="17" t="s">
        <v>65</v>
      </c>
      <c r="B83" s="27">
        <v>537971.09</v>
      </c>
      <c r="C83" s="28"/>
      <c r="D83" s="27">
        <v>981789.43</v>
      </c>
      <c r="E83" s="28"/>
      <c r="F83" s="27">
        <v>961355.59</v>
      </c>
      <c r="G83" s="28"/>
      <c r="H83" s="27">
        <v>720167.52</v>
      </c>
      <c r="I83" s="28"/>
      <c r="J83" s="28">
        <v>548852.84</v>
      </c>
      <c r="K83" s="28"/>
      <c r="L83" s="28">
        <v>73228.570000000007</v>
      </c>
      <c r="M83" s="28"/>
      <c r="N83" s="27">
        <f t="shared" si="1"/>
        <v>3823365.0399999996</v>
      </c>
    </row>
    <row r="84" spans="1:25" s="9" customFormat="1" x14ac:dyDescent="0.2">
      <c r="A84" s="17" t="s">
        <v>23</v>
      </c>
      <c r="B84" s="27">
        <v>168212.77</v>
      </c>
      <c r="C84" s="28"/>
      <c r="D84" s="27">
        <v>464349.83</v>
      </c>
      <c r="E84" s="28"/>
      <c r="F84" s="27">
        <v>1040043.4</v>
      </c>
      <c r="G84" s="28"/>
      <c r="H84" s="27">
        <v>1049253.71</v>
      </c>
      <c r="I84" s="28"/>
      <c r="J84" s="28">
        <v>1035874.67</v>
      </c>
      <c r="K84" s="28"/>
      <c r="L84" s="28">
        <v>215532.32</v>
      </c>
      <c r="M84" s="28"/>
      <c r="N84" s="27">
        <f t="shared" si="1"/>
        <v>3973266.6999999997</v>
      </c>
    </row>
    <row r="85" spans="1:25" s="9" customFormat="1" x14ac:dyDescent="0.2">
      <c r="A85" s="17" t="s">
        <v>49</v>
      </c>
      <c r="B85" s="27">
        <v>161859.75</v>
      </c>
      <c r="C85" s="28"/>
      <c r="D85" s="27">
        <v>176116.62</v>
      </c>
      <c r="E85" s="28"/>
      <c r="F85" s="27">
        <v>209771.03</v>
      </c>
      <c r="G85" s="28"/>
      <c r="H85" s="27">
        <v>269574.68</v>
      </c>
      <c r="I85" s="28"/>
      <c r="J85" s="28">
        <v>559701.43000000005</v>
      </c>
      <c r="K85" s="28"/>
      <c r="L85" s="28">
        <v>88730.63</v>
      </c>
      <c r="M85" s="28"/>
      <c r="N85" s="27">
        <f t="shared" si="1"/>
        <v>1465754.1400000001</v>
      </c>
    </row>
    <row r="86" spans="1:25" s="9" customFormat="1" x14ac:dyDescent="0.2">
      <c r="A86" s="17" t="s">
        <v>74</v>
      </c>
      <c r="B86" s="27">
        <v>10480.200000000001</v>
      </c>
      <c r="C86" s="28"/>
      <c r="D86" s="27">
        <v>82802.539999999994</v>
      </c>
      <c r="E86" s="28"/>
      <c r="F86" s="27">
        <v>223670.42</v>
      </c>
      <c r="G86" s="28"/>
      <c r="H86" s="27">
        <v>291772.12</v>
      </c>
      <c r="I86" s="28"/>
      <c r="J86" s="28">
        <v>640419.99</v>
      </c>
      <c r="K86" s="28"/>
      <c r="L86" s="28">
        <v>226686.27</v>
      </c>
      <c r="M86" s="28"/>
      <c r="N86" s="27">
        <f t="shared" si="1"/>
        <v>1475831.54</v>
      </c>
    </row>
    <row r="87" spans="1:25" s="9" customFormat="1" x14ac:dyDescent="0.2">
      <c r="A87" s="17" t="s">
        <v>75</v>
      </c>
      <c r="B87" s="27">
        <v>40583.519999999997</v>
      </c>
      <c r="C87" s="28"/>
      <c r="D87" s="27">
        <v>61417.65</v>
      </c>
      <c r="E87" s="28"/>
      <c r="F87" s="27">
        <v>53476.57</v>
      </c>
      <c r="G87" s="28"/>
      <c r="H87" s="27">
        <v>69539.55</v>
      </c>
      <c r="I87" s="28"/>
      <c r="J87" s="28">
        <v>160609.45000000001</v>
      </c>
      <c r="K87" s="28"/>
      <c r="L87" s="28">
        <v>50266.63</v>
      </c>
      <c r="M87" s="28"/>
      <c r="N87" s="27">
        <f t="shared" si="1"/>
        <v>435893.37</v>
      </c>
    </row>
    <row r="88" spans="1:25" s="9" customFormat="1" ht="15" thickBot="1" x14ac:dyDescent="0.25">
      <c r="A88" s="19" t="s">
        <v>58</v>
      </c>
      <c r="B88" s="31">
        <v>4614.7</v>
      </c>
      <c r="C88" s="32"/>
      <c r="D88" s="31">
        <v>47532.26</v>
      </c>
      <c r="E88" s="32"/>
      <c r="F88" s="31">
        <v>117930.74</v>
      </c>
      <c r="G88" s="32"/>
      <c r="H88" s="31">
        <v>170568.63</v>
      </c>
      <c r="I88" s="32"/>
      <c r="J88" s="32">
        <v>401039.01</v>
      </c>
      <c r="K88" s="32"/>
      <c r="L88" s="32">
        <v>152637.54999999999</v>
      </c>
      <c r="M88" s="32"/>
      <c r="N88" s="27">
        <f t="shared" si="1"/>
        <v>894322.89000000013</v>
      </c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x14ac:dyDescent="0.15">
      <c r="A89" s="4" t="s">
        <v>1</v>
      </c>
      <c r="H89" s="36" t="s">
        <v>2</v>
      </c>
      <c r="I89" s="36"/>
      <c r="J89" s="36"/>
      <c r="K89" s="36"/>
      <c r="L89" s="36"/>
      <c r="M89" s="36"/>
      <c r="N89" s="36"/>
    </row>
    <row r="91" spans="1:25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</row>
    <row r="92" spans="1:25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</row>
  </sheetData>
  <sortState ref="A7:J87">
    <sortCondition ref="A7"/>
  </sortState>
  <mergeCells count="8">
    <mergeCell ref="P3:Y6"/>
    <mergeCell ref="A91:J92"/>
    <mergeCell ref="H89:N89"/>
    <mergeCell ref="A1:N1"/>
    <mergeCell ref="A3:A6"/>
    <mergeCell ref="N3:N4"/>
    <mergeCell ref="B3:L3"/>
    <mergeCell ref="A2:J2"/>
  </mergeCells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F E F 0 2 A 4 9 - 1 9 A D - 4 A 7 4 - A 0 3 D - C C 0 8 E 0 4 B C 2 8 9 } "   T o u r I d = " 5 a 8 6 c c 7 9 - 2 6 b 2 - 4 0 5 3 - b 3 8 0 - 6 3 0 c c 8 7 0 4 1 6 f "   X m l V e r = " 5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8 6 6 8 4 7 - 4 1 4 5 - 4 5 c f - b 0 4 9 - 7 8 3 c f 6 2 5 c 4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 3 9 . 8 9 9 0 6 9 3 5 2 8 5 3 9 2 1 < / L a t i t u d e > < L o n g i t u d e > 3 9 . 4 5 7 2 3 0 7 6 9 4 3 6 7 6 2 < / L o n g i t u d e > < R o t a t i o n > 0 < / R o t a t i o n > < P i v o t A n g l e > 0 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 G u i d = " 6 2 8 1 c c 0 3 - 5 c b 5 - 4 1 d 1 - 9 d 3 7 - f 0 e a 4 3 4 7 4 d 3 f "   R e v = " 1 "   R e v G u i d = " 6 3 6 1 a 8 3 1 - 8 9 d e - 4 6 c 7 - 8 6 f b - 6 6 3 b 3 9 3 5 f 2 7 f " 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F32B74F3E55E94BB18CDE3B45E2A385" ma:contentTypeVersion="1" ma:contentTypeDescription="Yeni belge oluşturun." ma:contentTypeScope="" ma:versionID="fe33abbf44b87f86436a42ef0439fb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20ab34a7c2ca5bb6fa0458d1241f1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EF8F2B-F73D-4E6B-9978-C5A4005E4BC6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FEF02A49-19AD-4A74-A03D-CC08E04BC289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9AD83EDF-A4B1-45EC-A05C-3C128E8B96EF}"/>
</file>

<file path=customXml/itemProps4.xml><?xml version="1.0" encoding="utf-8"?>
<ds:datastoreItem xmlns:ds="http://schemas.openxmlformats.org/officeDocument/2006/customXml" ds:itemID="{0FEA881C-4BB5-488F-864A-164788716E72}"/>
</file>

<file path=customXml/itemProps5.xml><?xml version="1.0" encoding="utf-8"?>
<ds:datastoreItem xmlns:ds="http://schemas.openxmlformats.org/officeDocument/2006/customXml" ds:itemID="{1C25CF17-CBFC-4C05-BF9A-466921B0EA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2.2.4</vt:lpstr>
      <vt:lpstr>'2.2.4'!Yazdırma_Başlıkları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Ahmet HAKAN TAS</cp:lastModifiedBy>
  <cp:lastPrinted>2020-10-30T07:01:11Z</cp:lastPrinted>
  <dcterms:created xsi:type="dcterms:W3CDTF">2020-07-03T06:24:32Z</dcterms:created>
  <dcterms:modified xsi:type="dcterms:W3CDTF">2020-10-30T08:55:43Z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0x010100CF32B74F3E55E94BB18CDE3B45E2A385</vt:lpwstr>
  </property>
</Properties>
</file>