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0"/>
  </bookViews>
  <sheets>
    <sheet name="İlan Metni" sheetId="13" r:id="rId1"/>
  </sheets>
  <calcPr calcId="162913"/>
</workbook>
</file>

<file path=xl/calcChain.xml><?xml version="1.0" encoding="utf-8"?>
<calcChain xmlns="http://schemas.openxmlformats.org/spreadsheetml/2006/main">
  <c r="K6" i="13" l="1"/>
  <c r="K7" i="13"/>
  <c r="K8" i="13"/>
  <c r="K9" i="13"/>
  <c r="K10" i="13"/>
  <c r="K11" i="13"/>
  <c r="K12" i="13"/>
  <c r="K13" i="13"/>
  <c r="K14" i="13"/>
  <c r="K15" i="13"/>
  <c r="K16" i="13"/>
  <c r="K17" i="13"/>
  <c r="K18" i="13"/>
  <c r="K19" i="13"/>
  <c r="K20" i="13"/>
  <c r="K21" i="13"/>
  <c r="K22" i="13"/>
</calcChain>
</file>

<file path=xl/sharedStrings.xml><?xml version="1.0" encoding="utf-8"?>
<sst xmlns="http://schemas.openxmlformats.org/spreadsheetml/2006/main" count="126" uniqueCount="54">
  <si>
    <t>Hali Arazi</t>
  </si>
  <si>
    <t>Ham Toprak</t>
  </si>
  <si>
    <t>Tarla</t>
  </si>
  <si>
    <t xml:space="preserve">İ       L       A      N </t>
  </si>
  <si>
    <t>GENÇ KAYMAKALIĞI MİLLİ EMLAK ŞEFLİĞİNDEN:</t>
  </si>
  <si>
    <t xml:space="preserve">   SATIŞI YAPILACAK OLAN TAŞINMAZ MALLAR   </t>
  </si>
  <si>
    <t>S.N.</t>
  </si>
  <si>
    <t>MAH. / KÖYÜ</t>
  </si>
  <si>
    <t>MEVKİİ</t>
  </si>
  <si>
    <t>ADA</t>
  </si>
  <si>
    <t xml:space="preserve">PARSEL </t>
  </si>
  <si>
    <t>YÜZÖL. M²</t>
  </si>
  <si>
    <t>HİSSE DURUMU</t>
  </si>
  <si>
    <t xml:space="preserve"> İMAR DURUMU </t>
  </si>
  <si>
    <t>CİNSİ</t>
  </si>
  <si>
    <t>Tah. Satış Bedeli TL</t>
  </si>
  <si>
    <t>Geçici Teminatı TL</t>
  </si>
  <si>
    <t>İHALE</t>
  </si>
  <si>
    <t xml:space="preserve">Tarihi </t>
  </si>
  <si>
    <t xml:space="preserve">Saati </t>
  </si>
  <si>
    <t>Tam</t>
  </si>
  <si>
    <t>İmarsız</t>
  </si>
  <si>
    <t>KİRALAMASI YAPILACAK OLAN TAŞINMAZ MALLAR (Tarımsal Amaçlı)</t>
  </si>
  <si>
    <t>Tah. Kira Bedeli TL</t>
  </si>
  <si>
    <t>Bahçebaşı Köyü</t>
  </si>
  <si>
    <t>Laysimutuyelkan</t>
  </si>
  <si>
    <t>Dedebağı Köyü</t>
  </si>
  <si>
    <t>Doğanca Köyü</t>
  </si>
  <si>
    <t>Doğanevler Köyü</t>
  </si>
  <si>
    <t>Gerçekli Köyü</t>
  </si>
  <si>
    <t>Kavaklı Köyü</t>
  </si>
  <si>
    <t>Meşedalı Köyü</t>
  </si>
  <si>
    <t>Sarıbudak Köyü</t>
  </si>
  <si>
    <t>Şehit Köyü</t>
  </si>
  <si>
    <t>Yayla Köyü</t>
  </si>
  <si>
    <t>Yağızca Köyü</t>
  </si>
  <si>
    <t>Derohırtık</t>
  </si>
  <si>
    <t>Laver</t>
  </si>
  <si>
    <t>Köyiçi</t>
  </si>
  <si>
    <t>Laron</t>
  </si>
  <si>
    <t>Mergaherasipi</t>
  </si>
  <si>
    <t>Ardivan</t>
  </si>
  <si>
    <t>Biniziyar</t>
  </si>
  <si>
    <t>Gözalan</t>
  </si>
  <si>
    <t>Mezarlık</t>
  </si>
  <si>
    <t>Küneyin</t>
  </si>
  <si>
    <t>Kürneyn</t>
  </si>
  <si>
    <t>Harabe</t>
  </si>
  <si>
    <t>Basmaklı</t>
  </si>
  <si>
    <r>
      <rPr>
        <b/>
        <sz val="9"/>
        <rFont val="Times New Roman"/>
        <family val="1"/>
        <charset val="162"/>
      </rPr>
      <t xml:space="preserve">1-)  </t>
    </r>
    <r>
      <rPr>
        <sz val="9"/>
        <rFont val="Times New Roman"/>
        <family val="1"/>
        <charset val="162"/>
      </rPr>
      <t>İlimiz, Genç İlçesine bağlı köylerde ve mahallede bulunan yukarıda nitelikleri belirtilen mülkiyeti Hazineye ait 17 (On Yedi) adet taşınmaz malın satışı 2886 Sayılı Devlet İhale Kanununun 45 nci maddesi uyarınca Açık Teklif Usulü ile yukarıda belirtilen gün ve saatte ihalesi yapılacaktır.</t>
    </r>
    <r>
      <rPr>
        <sz val="10"/>
        <rFont val="Times New Roman"/>
        <family val="1"/>
        <charset val="162"/>
      </rPr>
      <t xml:space="preserve">
</t>
    </r>
    <r>
      <rPr>
        <b/>
        <sz val="10"/>
        <rFont val="Times New Roman"/>
        <family val="1"/>
        <charset val="162"/>
      </rPr>
      <t xml:space="preserve">2-) </t>
    </r>
    <r>
      <rPr>
        <sz val="10"/>
        <rFont val="Times New Roman"/>
        <family val="1"/>
        <charset val="162"/>
      </rPr>
      <t xml:space="preserve">İhale, Bingöl İli Genç İlçesi Milli Emlak Şefliği'nde (Genç Merkez Hükümet Konağı 3.Kat) toplanacak komisyon eliyle, 2886 Sayılı Devlet İhale Kanununun 45 nci maddesi uyarınca Açık Teklif Usulü ile belirtilen tarih ve saatte yapılacaktır.
</t>
    </r>
    <r>
      <rPr>
        <b/>
        <sz val="10"/>
        <rFont val="Times New Roman"/>
        <family val="1"/>
        <charset val="162"/>
      </rPr>
      <t xml:space="preserve">3-) </t>
    </r>
    <r>
      <rPr>
        <sz val="10"/>
        <rFont val="Times New Roman"/>
        <family val="1"/>
        <charset val="162"/>
      </rPr>
      <t xml:space="preserve">İhaleye katılmak isteyen isteklilerin ihale saatine kadar;
    -  Geçici teminatını gösterir belgeyi, (Tedavüldeki Türk parası, Mevduat veya Katılım Bankalarının verecekleri süresiz teminat mektupları veya Hazine Müsteşarlığınca İhraç edilen Devlet İç borçlanma Senetleri veya bu senetler yerine düzenlenen belgeleri), Bankalardan alınan Teminat Mektuplarına ait teyid yazısı,
    -  Yasal yerleşim yerini gösterir belgeyi,  
    -   Tebligat için Türkiye'deki adreslerini gösterir belgeyi, 
    -  Gerçek kişilerin T.C. Kimlik numarasını bildirmeleri ve nüfus cüzdanı suretini (Aslı ihale sırasında ibraz edilecektir), tüzel kişilerin vergi kimlik numaralarını bildirmeleri, Özel Hukuk tüzel kişilerinin idare merkezlerinin bulunduğu yer Mahkemesinden veya siciline kayıtlı bulunduğu Ticaret ve/veya Sanayi Odasından veya Esnaf ve Sanatkarlar Odaları Birliği veya  benzeri mesleki kuruluştan ihalenin yapıldığı yıl içinde alınmış sicil kayıt belgesi ile tüzel kişilik adına  ihaleye katılacak veya teklifte bulunacak kişilerin tüzel kişiliği temsile yetkili olduklarını gösterir noterlikçe tasdik edilmiş imza sirkülerini ve vekaletnameyi, ihale saatine kadar ihale komisyon başkanlığına müracaat ederek belgeleri teslim etmeleri gerekmektedir.    
</t>
    </r>
    <r>
      <rPr>
        <b/>
        <sz val="10"/>
        <rFont val="Times New Roman"/>
        <family val="1"/>
        <charset val="162"/>
      </rPr>
      <t>4-)</t>
    </r>
    <r>
      <rPr>
        <sz val="10"/>
        <rFont val="Times New Roman"/>
        <family val="1"/>
        <charset val="162"/>
      </rPr>
      <t xml:space="preserve"> İhaleye ilişkin şartname ve ekleri mesai saatleri dahilinde Genç Kaymakamlığı Milli Emlak Şefliği'nde görülebilir ve bedelsiz olarak aynı adresten temin edilebilir.
</t>
    </r>
    <r>
      <rPr>
        <b/>
        <sz val="10"/>
        <rFont val="Times New Roman"/>
        <family val="1"/>
        <charset val="162"/>
      </rPr>
      <t xml:space="preserve">5-) </t>
    </r>
    <r>
      <rPr>
        <sz val="10"/>
        <rFont val="Times New Roman"/>
        <family val="1"/>
        <charset val="162"/>
      </rPr>
      <t xml:space="preserve">İadeli taahhütlü posta ile yapılacak müracaatlarda teklifin 2886 Sayılı Devlet İhale Kanununun 37'nci maddesine uygun hazırlanması ve teklifin ihale saatinden önce komisyona ulaşması şarttır. Postada meydana gelebilecek gecikmelerden dolayı idare veya Komisyon herhangi bir sorumluluk kabul etmez.
</t>
    </r>
    <r>
      <rPr>
        <b/>
        <sz val="10"/>
        <rFont val="Times New Roman"/>
        <family val="1"/>
        <charset val="162"/>
      </rPr>
      <t xml:space="preserve">6-) </t>
    </r>
    <r>
      <rPr>
        <sz val="10"/>
        <rFont val="Times New Roman"/>
        <family val="1"/>
        <charset val="162"/>
      </rPr>
      <t xml:space="preserve">Taşınmaz mal satış ihaleleri sonrasında  her hangi bir vergi, resim ve harç alınmayacaktır. Satış tutarı 4706 Sayılı Kanunnun 5 inci maddesine göre Maliye Bakanlığınca belirlenen bedelin üstünde kalması halinde 2 (iki) yıla kadar alıcının belirleyeceği sayıda taksitlendirme yapılacaktır. Taşınmaz malın ihale bedelinden 1/4 oranında (% 25) peşinat alındıktan sonra kalan kısmına kanunu faiz uygulanacak şekilde en fazla 8 eşit taksitle ödenebilir. Satılan taşınmaz mallar  5 yıl süreyle Emlak Vergisinden  muaftır. 
</t>
    </r>
    <r>
      <rPr>
        <b/>
        <sz val="10"/>
        <rFont val="Times New Roman"/>
        <family val="1"/>
        <charset val="162"/>
      </rPr>
      <t>7-)</t>
    </r>
    <r>
      <rPr>
        <sz val="10"/>
        <rFont val="Times New Roman"/>
        <family val="1"/>
        <charset val="162"/>
      </rPr>
      <t xml:space="preserve"> İhale komisyonu ihaleyi yapıp yapmamakta serbesttir.
</t>
    </r>
    <r>
      <rPr>
        <b/>
        <sz val="10"/>
        <rFont val="Times New Roman"/>
        <family val="1"/>
        <charset val="162"/>
      </rPr>
      <t>8-)</t>
    </r>
    <r>
      <rPr>
        <sz val="10"/>
        <rFont val="Times New Roman"/>
        <family val="1"/>
        <charset val="162"/>
      </rPr>
      <t xml:space="preserve"> Taşınmazların fiili ve işgal durumlarına ilişkin ayrıntılı bilgi satış şartnamesinde mevcuttur.
</t>
    </r>
    <r>
      <rPr>
        <b/>
        <sz val="10"/>
        <rFont val="Times New Roman"/>
        <family val="1"/>
        <charset val="162"/>
      </rPr>
      <t xml:space="preserve">9-) </t>
    </r>
    <r>
      <rPr>
        <sz val="10"/>
        <rFont val="Times New Roman"/>
        <family val="1"/>
        <charset val="162"/>
      </rPr>
      <t>İhaleye İlişkin ilan www.milliemlak.gov.tr  ile  https://bingol.csb.gov.tr internet sitesinde  yayımlanmaktadır.</t>
    </r>
    <r>
      <rPr>
        <sz val="9"/>
        <rFont val="Times New Roman"/>
        <family val="1"/>
        <charset val="162"/>
      </rPr>
      <t xml:space="preserve">
</t>
    </r>
    <r>
      <rPr>
        <b/>
        <sz val="12"/>
        <rFont val="Times New Roman"/>
        <family val="1"/>
        <charset val="162"/>
      </rPr>
      <t>İlan Olunur.</t>
    </r>
  </si>
  <si>
    <t>11:00</t>
  </si>
  <si>
    <t>13:30</t>
  </si>
  <si>
    <t>14:00</t>
  </si>
  <si>
    <t>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</si>
</sst>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m\²"/>
  </numFmts>
  <fonts count="14" x14ac:knownFonts="1">
    <font>
      <sz val="11"/>
      <color theme="1"/>
      <name val="Calibri"/>
      <family val="2"/>
      <scheme val="minor"/>
    </font>
    <font>
      <sz val="10"/>
      <name val="Calibri"/>
      <family val="2"/>
      <charset val="162"/>
      <scheme val="minor"/>
    </font>
    <font>
      <sz val="10"/>
      <name val="Arial"/>
      <family val="2"/>
      <charset val="162"/>
    </font>
    <font>
      <b/>
      <sz val="12"/>
      <name val="Arial"/>
      <family val="2"/>
    </font>
    <font>
      <b/>
      <sz val="11"/>
      <name val="Arial"/>
      <family val="2"/>
    </font>
    <font>
      <sz val="11"/>
      <name val="Arial"/>
      <family val="2"/>
    </font>
    <font>
      <b/>
      <sz val="9"/>
      <name val="Times New Roman"/>
      <family val="1"/>
    </font>
    <font>
      <b/>
      <sz val="9"/>
      <name val="Arial"/>
      <family val="2"/>
      <charset val="162"/>
    </font>
    <font>
      <sz val="9"/>
      <name val="Times New Roman"/>
      <family val="1"/>
    </font>
    <font>
      <sz val="9"/>
      <name val="Times New Roman"/>
      <family val="1"/>
      <charset val="162"/>
    </font>
    <font>
      <sz val="10"/>
      <name val="Times New Roman"/>
      <family val="1"/>
      <charset val="162"/>
    </font>
    <font>
      <b/>
      <sz val="12"/>
      <name val="Times New Roman"/>
      <family val="1"/>
      <charset val="162"/>
    </font>
    <font>
      <b/>
      <sz val="9"/>
      <name val="Times New Roman"/>
      <family val="1"/>
      <charset val="162"/>
    </font>
    <font>
      <b/>
      <sz val="10"/>
      <name val="Times New Roman"/>
      <family val="1"/>
      <charset val="16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2" fillId="0" borderId="0"/>
  </cellStyleXfs>
  <cellXfs count="69">
    <xf numFmtId="0" fontId="0" fillId="0" borderId="0" xfId="0"/>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164" fontId="1" fillId="0" borderId="1" xfId="0" applyNumberFormat="1" applyFont="1" applyFill="1" applyBorder="1" applyAlignment="1">
      <alignment horizontal="right" vertical="center"/>
    </xf>
    <xf numFmtId="0" fontId="1" fillId="0" borderId="1" xfId="0" applyFont="1" applyFill="1" applyBorder="1" applyAlignment="1">
      <alignment horizontal="center" vertical="center" wrapText="1"/>
    </xf>
    <xf numFmtId="164" fontId="1" fillId="0" borderId="2" xfId="0" applyNumberFormat="1" applyFont="1" applyFill="1" applyBorder="1" applyAlignment="1">
      <alignment vertical="center"/>
    </xf>
    <xf numFmtId="164"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8" fillId="0" borderId="1" xfId="1" applyFont="1" applyBorder="1" applyAlignment="1">
      <alignment horizontal="center" vertical="center"/>
    </xf>
    <xf numFmtId="14" fontId="6" fillId="0" borderId="1" xfId="1" applyNumberFormat="1" applyFont="1" applyBorder="1" applyAlignment="1">
      <alignment horizontal="center" vertical="center"/>
    </xf>
    <xf numFmtId="20" fontId="6" fillId="0" borderId="1" xfId="1" applyNumberFormat="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vertical="center" wrapText="1"/>
    </xf>
    <xf numFmtId="0" fontId="8" fillId="0" borderId="0" xfId="1" applyFont="1" applyBorder="1" applyAlignment="1">
      <alignment horizontal="center" vertical="center" wrapText="1"/>
    </xf>
    <xf numFmtId="4" fontId="8" fillId="0" borderId="0" xfId="1" applyNumberFormat="1" applyFont="1" applyBorder="1" applyAlignment="1">
      <alignment horizontal="right" vertical="center" wrapText="1"/>
    </xf>
    <xf numFmtId="14" fontId="8" fillId="0" borderId="0" xfId="1" applyNumberFormat="1" applyFont="1" applyBorder="1" applyAlignment="1">
      <alignment horizontal="center" vertical="center"/>
    </xf>
    <xf numFmtId="49" fontId="8" fillId="0" borderId="0" xfId="1" applyNumberFormat="1" applyFont="1" applyBorder="1" applyAlignment="1">
      <alignment horizontal="center" vertical="center"/>
    </xf>
    <xf numFmtId="0" fontId="2" fillId="0" borderId="0" xfId="1" applyBorder="1" applyAlignment="1">
      <alignment horizontal="center" vertical="center"/>
    </xf>
    <xf numFmtId="14" fontId="12" fillId="0" borderId="2" xfId="0" applyNumberFormat="1" applyFont="1" applyBorder="1" applyAlignment="1">
      <alignment horizontal="center" vertical="center"/>
    </xf>
    <xf numFmtId="20" fontId="12" fillId="0" borderId="7" xfId="0" applyNumberFormat="1" applyFont="1" applyBorder="1" applyAlignment="1">
      <alignment horizontal="center" vertical="center"/>
    </xf>
    <xf numFmtId="0" fontId="9" fillId="0" borderId="1" xfId="1" applyFont="1" applyFill="1" applyBorder="1" applyAlignment="1">
      <alignment horizontal="center" vertical="center" wrapText="1"/>
    </xf>
    <xf numFmtId="0" fontId="9" fillId="0" borderId="1" xfId="1" applyFont="1" applyFill="1" applyBorder="1" applyAlignment="1">
      <alignment vertical="center"/>
    </xf>
    <xf numFmtId="0" fontId="9" fillId="0" borderId="1" xfId="1" applyFont="1" applyFill="1" applyBorder="1" applyAlignment="1">
      <alignment horizontal="center" vertical="center"/>
    </xf>
    <xf numFmtId="164" fontId="9" fillId="0" borderId="1" xfId="1" applyNumberFormat="1" applyFont="1" applyFill="1" applyBorder="1" applyAlignment="1">
      <alignment vertical="center"/>
    </xf>
    <xf numFmtId="0" fontId="9" fillId="0" borderId="1" xfId="0" applyFont="1" applyBorder="1" applyAlignment="1">
      <alignment horizontal="center" vertical="center" wrapText="1"/>
    </xf>
    <xf numFmtId="4" fontId="9" fillId="0" borderId="1" xfId="1" applyNumberFormat="1" applyFont="1" applyFill="1" applyBorder="1" applyAlignment="1">
      <alignment horizontal="center" vertical="center"/>
    </xf>
    <xf numFmtId="164" fontId="9" fillId="0" borderId="1" xfId="1" applyNumberFormat="1" applyFont="1" applyFill="1" applyBorder="1" applyAlignment="1">
      <alignment horizontal="center" vertical="center"/>
    </xf>
    <xf numFmtId="4" fontId="9" fillId="0" borderId="1" xfId="1" applyNumberFormat="1" applyFont="1" applyFill="1" applyBorder="1" applyAlignment="1">
      <alignment vertical="center"/>
    </xf>
    <xf numFmtId="4" fontId="9" fillId="0" borderId="1" xfId="0" applyNumberFormat="1" applyFont="1" applyBorder="1" applyAlignment="1">
      <alignment horizontal="center" vertical="center" wrapText="1"/>
    </xf>
    <xf numFmtId="14" fontId="9" fillId="0" borderId="1" xfId="1" applyNumberFormat="1" applyFont="1" applyFill="1" applyBorder="1" applyAlignment="1">
      <alignment horizontal="center" vertical="center"/>
    </xf>
    <xf numFmtId="49" fontId="9" fillId="0" borderId="1" xfId="1" applyNumberFormat="1" applyFont="1" applyFill="1" applyBorder="1" applyAlignment="1">
      <alignment horizontal="center" vertical="center"/>
    </xf>
    <xf numFmtId="0" fontId="9" fillId="0" borderId="0" xfId="1" applyFont="1" applyFill="1" applyAlignment="1">
      <alignment horizontal="center" vertical="center"/>
    </xf>
    <xf numFmtId="0" fontId="9" fillId="0" borderId="0" xfId="1" applyFont="1" applyFill="1" applyAlignment="1">
      <alignment horizontal="left" vertical="center"/>
    </xf>
    <xf numFmtId="0" fontId="9" fillId="0" borderId="0" xfId="1" applyFont="1" applyFill="1" applyAlignment="1">
      <alignment horizontal="right" vertical="center"/>
    </xf>
    <xf numFmtId="0" fontId="9" fillId="0" borderId="0" xfId="1" applyFont="1" applyFill="1" applyAlignment="1">
      <alignment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1" xfId="0" applyFont="1" applyBorder="1" applyAlignment="1">
      <alignment horizontal="center" vertical="center"/>
    </xf>
    <xf numFmtId="0" fontId="2" fillId="0" borderId="0" xfId="1" applyBorder="1" applyAlignment="1">
      <alignment vertical="center"/>
    </xf>
    <xf numFmtId="0" fontId="0" fillId="0" borderId="0" xfId="0" applyAlignment="1">
      <alignment vertical="center"/>
    </xf>
    <xf numFmtId="0" fontId="2" fillId="0" borderId="0" xfId="1" applyAlignment="1">
      <alignment vertical="center"/>
    </xf>
    <xf numFmtId="14" fontId="9" fillId="0" borderId="1" xfId="1" applyNumberFormat="1" applyFont="1" applyBorder="1" applyAlignment="1">
      <alignment horizontal="center" vertical="center"/>
    </xf>
    <xf numFmtId="20" fontId="9" fillId="0" borderId="1" xfId="1" applyNumberFormat="1" applyFont="1" applyBorder="1" applyAlignment="1">
      <alignment horizontal="center" vertical="center"/>
    </xf>
    <xf numFmtId="4" fontId="9" fillId="0" borderId="1" xfId="1" applyNumberFormat="1" applyFont="1" applyBorder="1" applyAlignment="1">
      <alignment horizontal="right" vertical="center" wrapText="1"/>
    </xf>
    <xf numFmtId="49" fontId="9" fillId="0" borderId="1" xfId="1" applyNumberFormat="1" applyFont="1" applyBorder="1" applyAlignment="1">
      <alignment horizontal="center" vertical="center"/>
    </xf>
    <xf numFmtId="4" fontId="2" fillId="0" borderId="0" xfId="1" applyNumberFormat="1" applyBorder="1" applyAlignment="1">
      <alignment vertical="center"/>
    </xf>
    <xf numFmtId="0" fontId="3" fillId="0" borderId="0" xfId="1" applyFont="1" applyAlignment="1">
      <alignment horizontal="center" vertical="center"/>
    </xf>
    <xf numFmtId="0" fontId="4" fillId="0" borderId="0" xfId="1" quotePrefix="1" applyFont="1" applyBorder="1" applyAlignment="1">
      <alignment vertical="center"/>
    </xf>
    <xf numFmtId="0" fontId="5" fillId="0" borderId="0" xfId="1" applyFont="1" applyBorder="1" applyAlignment="1">
      <alignment vertical="center"/>
    </xf>
    <xf numFmtId="0" fontId="6" fillId="0" borderId="1" xfId="1" applyFont="1" applyBorder="1" applyAlignment="1">
      <alignment horizontal="center" vertical="center" textRotation="90"/>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4" fontId="6" fillId="0" borderId="1" xfId="1" applyNumberFormat="1" applyFont="1" applyBorder="1" applyAlignment="1">
      <alignment horizontal="center" vertical="center" wrapText="1"/>
    </xf>
    <xf numFmtId="14" fontId="6" fillId="0" borderId="1" xfId="1" applyNumberFormat="1" applyFont="1" applyBorder="1" applyAlignment="1">
      <alignment horizontal="center" vertical="center"/>
    </xf>
    <xf numFmtId="0" fontId="7" fillId="0" borderId="1" xfId="1" applyFont="1" applyBorder="1" applyAlignment="1">
      <alignment horizontal="center" vertical="center"/>
    </xf>
    <xf numFmtId="0" fontId="9" fillId="0" borderId="0" xfId="0" quotePrefix="1" applyFont="1" applyBorder="1" applyAlignment="1">
      <alignment horizontal="justify" vertical="center" wrapText="1"/>
    </xf>
    <xf numFmtId="0" fontId="12" fillId="0" borderId="0" xfId="0" quotePrefix="1" applyFont="1" applyBorder="1" applyAlignment="1">
      <alignment vertical="center"/>
    </xf>
    <xf numFmtId="0" fontId="9" fillId="0" borderId="0" xfId="0" applyFont="1" applyBorder="1" applyAlignment="1">
      <alignment vertical="center"/>
    </xf>
    <xf numFmtId="0" fontId="12" fillId="0" borderId="3" xfId="0" applyFont="1" applyBorder="1" applyAlignment="1">
      <alignment horizontal="center" vertical="center" textRotation="90"/>
    </xf>
    <xf numFmtId="0" fontId="12" fillId="0" borderId="6" xfId="0" applyFont="1" applyBorder="1" applyAlignment="1">
      <alignment horizontal="center" vertical="center" textRotation="90"/>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xf>
    <xf numFmtId="0" fontId="12" fillId="0" borderId="2" xfId="0" applyFont="1" applyBorder="1" applyAlignment="1">
      <alignment horizontal="center" vertical="center"/>
    </xf>
    <xf numFmtId="4" fontId="12" fillId="0" borderId="4" xfId="0" applyNumberFormat="1" applyFont="1" applyBorder="1" applyAlignment="1">
      <alignment horizontal="center" vertical="center" wrapText="1"/>
    </xf>
    <xf numFmtId="4" fontId="12" fillId="0" borderId="2" xfId="0" applyNumberFormat="1" applyFont="1" applyBorder="1" applyAlignment="1">
      <alignment horizontal="center" vertical="center" wrapText="1"/>
    </xf>
    <xf numFmtId="14" fontId="12" fillId="0" borderId="4" xfId="0" applyNumberFormat="1" applyFont="1" applyBorder="1" applyAlignment="1">
      <alignment horizontal="center" vertical="center"/>
    </xf>
    <xf numFmtId="0" fontId="12" fillId="0" borderId="5"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29"/>
  <sheetViews>
    <sheetView tabSelected="1" zoomScaleNormal="100" workbookViewId="0">
      <pane ySplit="3" topLeftCell="A4" activePane="bottomLeft" state="frozen"/>
      <selection pane="bottomLeft" activeCell="O29" sqref="O29"/>
    </sheetView>
  </sheetViews>
  <sheetFormatPr defaultRowHeight="12.75" x14ac:dyDescent="0.25"/>
  <cols>
    <col min="1" max="1" width="2.7109375" style="41" customWidth="1"/>
    <col min="2" max="2" width="15.140625" style="41" customWidth="1"/>
    <col min="3" max="3" width="12.7109375" style="41" customWidth="1"/>
    <col min="4" max="4" width="6.140625" style="41" customWidth="1"/>
    <col min="5" max="5" width="7.85546875" style="41" bestFit="1" customWidth="1"/>
    <col min="6" max="6" width="11.28515625" style="41" bestFit="1" customWidth="1"/>
    <col min="7" max="7" width="10.7109375" style="41" customWidth="1"/>
    <col min="8" max="8" width="16" style="41" customWidth="1"/>
    <col min="9" max="9" width="14.42578125" style="41" customWidth="1"/>
    <col min="10" max="10" width="8.7109375" style="41" customWidth="1"/>
    <col min="11" max="11" width="10.28515625" style="41" customWidth="1"/>
    <col min="12" max="12" width="9.140625" style="41"/>
    <col min="13" max="13" width="7.28515625" style="41" customWidth="1"/>
    <col min="14" max="16384" width="9.140625" style="39"/>
  </cols>
  <sheetData>
    <row r="1" spans="1:14" ht="18.75" customHeight="1" x14ac:dyDescent="0.25">
      <c r="A1" s="47" t="s">
        <v>3</v>
      </c>
      <c r="B1" s="47"/>
      <c r="C1" s="47"/>
      <c r="D1" s="47"/>
      <c r="E1" s="47"/>
      <c r="F1" s="47"/>
      <c r="G1" s="47"/>
      <c r="H1" s="47"/>
      <c r="I1" s="47"/>
      <c r="J1" s="47"/>
      <c r="K1" s="47"/>
      <c r="L1" s="47"/>
      <c r="M1" s="47"/>
    </row>
    <row r="2" spans="1:14" ht="19.5" customHeight="1" x14ac:dyDescent="0.25">
      <c r="A2" s="47" t="s">
        <v>4</v>
      </c>
      <c r="B2" s="47"/>
      <c r="C2" s="47"/>
      <c r="D2" s="47"/>
      <c r="E2" s="47"/>
      <c r="F2" s="47"/>
      <c r="G2" s="47"/>
      <c r="H2" s="47"/>
      <c r="I2" s="47"/>
      <c r="J2" s="47"/>
      <c r="K2" s="47"/>
      <c r="L2" s="47"/>
      <c r="M2" s="47"/>
    </row>
    <row r="3" spans="1:14" ht="24" customHeight="1" x14ac:dyDescent="0.25">
      <c r="A3" s="48" t="s">
        <v>5</v>
      </c>
      <c r="B3" s="49"/>
      <c r="C3" s="49"/>
      <c r="D3" s="49"/>
      <c r="E3" s="49"/>
      <c r="F3" s="49"/>
      <c r="G3" s="49"/>
      <c r="H3" s="49"/>
      <c r="I3" s="49"/>
      <c r="J3" s="49"/>
      <c r="K3" s="49"/>
      <c r="L3" s="49"/>
      <c r="M3" s="49"/>
    </row>
    <row r="4" spans="1:14" ht="15.75" customHeight="1" x14ac:dyDescent="0.25">
      <c r="A4" s="50" t="s">
        <v>6</v>
      </c>
      <c r="B4" s="51" t="s">
        <v>7</v>
      </c>
      <c r="C4" s="52" t="s">
        <v>8</v>
      </c>
      <c r="D4" s="52" t="s">
        <v>9</v>
      </c>
      <c r="E4" s="52" t="s">
        <v>10</v>
      </c>
      <c r="F4" s="53" t="s">
        <v>11</v>
      </c>
      <c r="G4" s="51" t="s">
        <v>12</v>
      </c>
      <c r="H4" s="51" t="s">
        <v>13</v>
      </c>
      <c r="I4" s="51" t="s">
        <v>14</v>
      </c>
      <c r="J4" s="53" t="s">
        <v>15</v>
      </c>
      <c r="K4" s="53" t="s">
        <v>16</v>
      </c>
      <c r="L4" s="54" t="s">
        <v>17</v>
      </c>
      <c r="M4" s="55"/>
    </row>
    <row r="5" spans="1:14" ht="18.75" customHeight="1" x14ac:dyDescent="0.25">
      <c r="A5" s="50"/>
      <c r="B5" s="51"/>
      <c r="C5" s="52"/>
      <c r="D5" s="52"/>
      <c r="E5" s="52"/>
      <c r="F5" s="53"/>
      <c r="G5" s="51"/>
      <c r="H5" s="51"/>
      <c r="I5" s="51"/>
      <c r="J5" s="53"/>
      <c r="K5" s="53"/>
      <c r="L5" s="10" t="s">
        <v>18</v>
      </c>
      <c r="M5" s="11" t="s">
        <v>19</v>
      </c>
    </row>
    <row r="6" spans="1:14" ht="15.75" customHeight="1" x14ac:dyDescent="0.25">
      <c r="A6" s="9">
        <v>1</v>
      </c>
      <c r="B6" s="3" t="s">
        <v>26</v>
      </c>
      <c r="C6" s="37" t="s">
        <v>36</v>
      </c>
      <c r="D6" s="1">
        <v>198</v>
      </c>
      <c r="E6" s="1">
        <v>1</v>
      </c>
      <c r="F6" s="4">
        <v>577.66999999999996</v>
      </c>
      <c r="G6" s="36" t="s">
        <v>20</v>
      </c>
      <c r="H6" s="36" t="s">
        <v>21</v>
      </c>
      <c r="I6" s="2" t="s">
        <v>1</v>
      </c>
      <c r="J6" s="44">
        <v>2888.35</v>
      </c>
      <c r="K6" s="44">
        <f t="shared" ref="K6:K22" si="0">J6*0.2</f>
        <v>577.66999999999996</v>
      </c>
      <c r="L6" s="42">
        <v>44937</v>
      </c>
      <c r="M6" s="43">
        <v>0.39583333333333331</v>
      </c>
      <c r="N6" s="46"/>
    </row>
    <row r="7" spans="1:14" ht="15.75" customHeight="1" x14ac:dyDescent="0.25">
      <c r="A7" s="9">
        <v>2</v>
      </c>
      <c r="B7" s="3" t="s">
        <v>27</v>
      </c>
      <c r="C7" s="37" t="s">
        <v>37</v>
      </c>
      <c r="D7" s="1">
        <v>232</v>
      </c>
      <c r="E7" s="1">
        <v>1</v>
      </c>
      <c r="F7" s="4">
        <v>1436.8</v>
      </c>
      <c r="G7" s="36" t="s">
        <v>20</v>
      </c>
      <c r="H7" s="36" t="s">
        <v>21</v>
      </c>
      <c r="I7" s="2" t="s">
        <v>1</v>
      </c>
      <c r="J7" s="44">
        <v>22988.799999999999</v>
      </c>
      <c r="K7" s="44">
        <f t="shared" si="0"/>
        <v>4597.76</v>
      </c>
      <c r="L7" s="42">
        <v>44937</v>
      </c>
      <c r="M7" s="43">
        <v>0.41666666666666669</v>
      </c>
      <c r="N7" s="46"/>
    </row>
    <row r="8" spans="1:14" ht="15.75" customHeight="1" x14ac:dyDescent="0.25">
      <c r="A8" s="9">
        <v>3</v>
      </c>
      <c r="B8" s="3" t="s">
        <v>28</v>
      </c>
      <c r="C8" s="37" t="s">
        <v>38</v>
      </c>
      <c r="D8" s="1">
        <v>104</v>
      </c>
      <c r="E8" s="1">
        <v>11</v>
      </c>
      <c r="F8" s="4">
        <v>723.98</v>
      </c>
      <c r="G8" s="36" t="s">
        <v>20</v>
      </c>
      <c r="H8" s="36" t="s">
        <v>21</v>
      </c>
      <c r="I8" s="2" t="s">
        <v>0</v>
      </c>
      <c r="J8" s="44">
        <v>3619.9</v>
      </c>
      <c r="K8" s="44">
        <f t="shared" si="0"/>
        <v>723.98</v>
      </c>
      <c r="L8" s="42">
        <v>44937</v>
      </c>
      <c r="M8" s="43">
        <v>0.4375</v>
      </c>
      <c r="N8" s="46"/>
    </row>
    <row r="9" spans="1:14" ht="15.75" customHeight="1" x14ac:dyDescent="0.25">
      <c r="A9" s="9">
        <v>4</v>
      </c>
      <c r="B9" s="3" t="s">
        <v>28</v>
      </c>
      <c r="C9" s="37" t="s">
        <v>38</v>
      </c>
      <c r="D9" s="1">
        <v>132</v>
      </c>
      <c r="E9" s="1">
        <v>29</v>
      </c>
      <c r="F9" s="4">
        <v>1864.27</v>
      </c>
      <c r="G9" s="36" t="s">
        <v>20</v>
      </c>
      <c r="H9" s="36" t="s">
        <v>21</v>
      </c>
      <c r="I9" s="2" t="s">
        <v>0</v>
      </c>
      <c r="J9" s="44">
        <v>9321.35</v>
      </c>
      <c r="K9" s="44">
        <f t="shared" si="0"/>
        <v>1864.2700000000002</v>
      </c>
      <c r="L9" s="42">
        <v>44937</v>
      </c>
      <c r="M9" s="43">
        <v>0.4513888888888889</v>
      </c>
      <c r="N9" s="46"/>
    </row>
    <row r="10" spans="1:14" ht="15.75" customHeight="1" x14ac:dyDescent="0.25">
      <c r="A10" s="9">
        <v>5</v>
      </c>
      <c r="B10" s="3" t="s">
        <v>28</v>
      </c>
      <c r="C10" s="37" t="s">
        <v>39</v>
      </c>
      <c r="D10" s="1">
        <v>101</v>
      </c>
      <c r="E10" s="1">
        <v>27</v>
      </c>
      <c r="F10" s="4">
        <v>344.9</v>
      </c>
      <c r="G10" s="36" t="s">
        <v>20</v>
      </c>
      <c r="H10" s="36" t="s">
        <v>21</v>
      </c>
      <c r="I10" s="2" t="s">
        <v>0</v>
      </c>
      <c r="J10" s="44">
        <v>1724.5</v>
      </c>
      <c r="K10" s="44">
        <f t="shared" si="0"/>
        <v>344.90000000000003</v>
      </c>
      <c r="L10" s="42">
        <v>44937</v>
      </c>
      <c r="M10" s="43">
        <v>0.46527777777777773</v>
      </c>
      <c r="N10" s="46"/>
    </row>
    <row r="11" spans="1:14" ht="15.75" customHeight="1" x14ac:dyDescent="0.25">
      <c r="A11" s="9">
        <v>6</v>
      </c>
      <c r="B11" s="3" t="s">
        <v>29</v>
      </c>
      <c r="C11" s="37" t="s">
        <v>40</v>
      </c>
      <c r="D11" s="1">
        <v>106</v>
      </c>
      <c r="E11" s="1">
        <v>21</v>
      </c>
      <c r="F11" s="4">
        <v>713.05</v>
      </c>
      <c r="G11" s="36" t="s">
        <v>20</v>
      </c>
      <c r="H11" s="36" t="s">
        <v>21</v>
      </c>
      <c r="I11" s="2" t="s">
        <v>2</v>
      </c>
      <c r="J11" s="44">
        <v>4991.3500000000004</v>
      </c>
      <c r="K11" s="44">
        <f t="shared" si="0"/>
        <v>998.2700000000001</v>
      </c>
      <c r="L11" s="42">
        <v>44937</v>
      </c>
      <c r="M11" s="43">
        <v>0.47916666666666669</v>
      </c>
      <c r="N11" s="46"/>
    </row>
    <row r="12" spans="1:14" ht="15.75" customHeight="1" x14ac:dyDescent="0.25">
      <c r="A12" s="9">
        <v>7</v>
      </c>
      <c r="B12" s="3" t="s">
        <v>29</v>
      </c>
      <c r="C12" s="37" t="s">
        <v>40</v>
      </c>
      <c r="D12" s="1">
        <v>106</v>
      </c>
      <c r="E12" s="1">
        <v>22</v>
      </c>
      <c r="F12" s="4">
        <v>2434.89</v>
      </c>
      <c r="G12" s="36" t="s">
        <v>20</v>
      </c>
      <c r="H12" s="36" t="s">
        <v>21</v>
      </c>
      <c r="I12" s="2" t="s">
        <v>2</v>
      </c>
      <c r="J12" s="44">
        <v>17044.23</v>
      </c>
      <c r="K12" s="44">
        <f t="shared" si="0"/>
        <v>3408.846</v>
      </c>
      <c r="L12" s="42">
        <v>44937</v>
      </c>
      <c r="M12" s="43">
        <v>0.49305555555555558</v>
      </c>
      <c r="N12" s="46"/>
    </row>
    <row r="13" spans="1:14" ht="15.75" customHeight="1" x14ac:dyDescent="0.25">
      <c r="A13" s="9">
        <v>8</v>
      </c>
      <c r="B13" s="3" t="s">
        <v>30</v>
      </c>
      <c r="C13" s="37" t="s">
        <v>41</v>
      </c>
      <c r="D13" s="1">
        <v>105</v>
      </c>
      <c r="E13" s="1">
        <v>112</v>
      </c>
      <c r="F13" s="4">
        <v>472.72</v>
      </c>
      <c r="G13" s="36" t="s">
        <v>20</v>
      </c>
      <c r="H13" s="36" t="s">
        <v>21</v>
      </c>
      <c r="I13" s="2" t="s">
        <v>0</v>
      </c>
      <c r="J13" s="44">
        <v>4727.2</v>
      </c>
      <c r="K13" s="44">
        <f t="shared" si="0"/>
        <v>945.44</v>
      </c>
      <c r="L13" s="42">
        <v>44937</v>
      </c>
      <c r="M13" s="43">
        <v>0.5625</v>
      </c>
      <c r="N13" s="46"/>
    </row>
    <row r="14" spans="1:14" ht="15.75" customHeight="1" x14ac:dyDescent="0.25">
      <c r="A14" s="9">
        <v>9</v>
      </c>
      <c r="B14" s="3" t="s">
        <v>31</v>
      </c>
      <c r="C14" s="37" t="s">
        <v>42</v>
      </c>
      <c r="D14" s="1">
        <v>107</v>
      </c>
      <c r="E14" s="1">
        <v>12</v>
      </c>
      <c r="F14" s="4">
        <v>1830.18</v>
      </c>
      <c r="G14" s="36" t="s">
        <v>20</v>
      </c>
      <c r="H14" s="36" t="s">
        <v>21</v>
      </c>
      <c r="I14" s="2" t="s">
        <v>1</v>
      </c>
      <c r="J14" s="44">
        <v>21962.16</v>
      </c>
      <c r="K14" s="44">
        <f t="shared" si="0"/>
        <v>4392.4319999999998</v>
      </c>
      <c r="L14" s="42">
        <v>44937</v>
      </c>
      <c r="M14" s="43">
        <v>0.58333333333333337</v>
      </c>
      <c r="N14" s="46"/>
    </row>
    <row r="15" spans="1:14" ht="15.75" customHeight="1" x14ac:dyDescent="0.25">
      <c r="A15" s="9">
        <v>10</v>
      </c>
      <c r="B15" s="3" t="s">
        <v>32</v>
      </c>
      <c r="C15" s="37" t="s">
        <v>43</v>
      </c>
      <c r="D15" s="1">
        <v>157</v>
      </c>
      <c r="E15" s="1">
        <v>17</v>
      </c>
      <c r="F15" s="4">
        <v>25125.24</v>
      </c>
      <c r="G15" s="36" t="s">
        <v>20</v>
      </c>
      <c r="H15" s="36" t="s">
        <v>21</v>
      </c>
      <c r="I15" s="2" t="s">
        <v>1</v>
      </c>
      <c r="J15" s="44">
        <v>125626.2</v>
      </c>
      <c r="K15" s="44">
        <f t="shared" si="0"/>
        <v>25125.24</v>
      </c>
      <c r="L15" s="42">
        <v>44937</v>
      </c>
      <c r="M15" s="43">
        <v>0.60416666666666663</v>
      </c>
      <c r="N15" s="46"/>
    </row>
    <row r="16" spans="1:14" ht="15.75" customHeight="1" x14ac:dyDescent="0.25">
      <c r="A16" s="9">
        <v>11</v>
      </c>
      <c r="B16" s="3" t="s">
        <v>32</v>
      </c>
      <c r="C16" s="37" t="s">
        <v>44</v>
      </c>
      <c r="D16" s="8">
        <v>158</v>
      </c>
      <c r="E16" s="8">
        <v>2</v>
      </c>
      <c r="F16" s="6">
        <v>32131.14</v>
      </c>
      <c r="G16" s="36" t="s">
        <v>20</v>
      </c>
      <c r="H16" s="36" t="s">
        <v>21</v>
      </c>
      <c r="I16" s="7" t="s">
        <v>1</v>
      </c>
      <c r="J16" s="44">
        <v>160655.70000000001</v>
      </c>
      <c r="K16" s="44">
        <f t="shared" si="0"/>
        <v>32131.140000000003</v>
      </c>
      <c r="L16" s="42">
        <v>44937</v>
      </c>
      <c r="M16" s="43">
        <v>0.625</v>
      </c>
      <c r="N16" s="46"/>
    </row>
    <row r="17" spans="1:14" ht="15.75" customHeight="1" x14ac:dyDescent="0.25">
      <c r="A17" s="9">
        <v>12</v>
      </c>
      <c r="B17" s="3" t="s">
        <v>33</v>
      </c>
      <c r="C17" s="37" t="s">
        <v>45</v>
      </c>
      <c r="D17" s="1">
        <v>101</v>
      </c>
      <c r="E17" s="1">
        <v>41</v>
      </c>
      <c r="F17" s="4">
        <v>1008.35</v>
      </c>
      <c r="G17" s="36" t="s">
        <v>20</v>
      </c>
      <c r="H17" s="36" t="s">
        <v>21</v>
      </c>
      <c r="I17" s="2" t="s">
        <v>1</v>
      </c>
      <c r="J17" s="44">
        <v>20167</v>
      </c>
      <c r="K17" s="44">
        <f t="shared" si="0"/>
        <v>4033.4</v>
      </c>
      <c r="L17" s="42">
        <v>44938</v>
      </c>
      <c r="M17" s="43">
        <v>0.39583333333333331</v>
      </c>
      <c r="N17" s="46"/>
    </row>
    <row r="18" spans="1:14" ht="15.75" customHeight="1" x14ac:dyDescent="0.25">
      <c r="A18" s="9">
        <v>13</v>
      </c>
      <c r="B18" s="3" t="s">
        <v>33</v>
      </c>
      <c r="C18" s="37" t="s">
        <v>46</v>
      </c>
      <c r="D18" s="5">
        <v>251</v>
      </c>
      <c r="E18" s="5">
        <v>1</v>
      </c>
      <c r="F18" s="4">
        <v>1000</v>
      </c>
      <c r="G18" s="36" t="s">
        <v>20</v>
      </c>
      <c r="H18" s="36" t="s">
        <v>21</v>
      </c>
      <c r="I18" s="2" t="s">
        <v>1</v>
      </c>
      <c r="J18" s="44">
        <v>30000</v>
      </c>
      <c r="K18" s="44">
        <f t="shared" si="0"/>
        <v>6000</v>
      </c>
      <c r="L18" s="42">
        <v>44938</v>
      </c>
      <c r="M18" s="43">
        <v>0.42708333333333331</v>
      </c>
      <c r="N18" s="46"/>
    </row>
    <row r="19" spans="1:14" ht="15.75" customHeight="1" x14ac:dyDescent="0.25">
      <c r="A19" s="9">
        <v>14</v>
      </c>
      <c r="B19" s="3" t="s">
        <v>33</v>
      </c>
      <c r="C19" s="37" t="s">
        <v>46</v>
      </c>
      <c r="D19" s="5">
        <v>252</v>
      </c>
      <c r="E19" s="5">
        <v>1</v>
      </c>
      <c r="F19" s="4">
        <v>1000</v>
      </c>
      <c r="G19" s="36" t="s">
        <v>20</v>
      </c>
      <c r="H19" s="36" t="s">
        <v>21</v>
      </c>
      <c r="I19" s="2" t="s">
        <v>1</v>
      </c>
      <c r="J19" s="44">
        <v>38000</v>
      </c>
      <c r="K19" s="44">
        <f t="shared" si="0"/>
        <v>7600</v>
      </c>
      <c r="L19" s="42">
        <v>44938</v>
      </c>
      <c r="M19" s="45" t="s">
        <v>50</v>
      </c>
      <c r="N19" s="46"/>
    </row>
    <row r="20" spans="1:14" ht="15.75" customHeight="1" x14ac:dyDescent="0.25">
      <c r="A20" s="9">
        <v>15</v>
      </c>
      <c r="B20" s="3" t="s">
        <v>34</v>
      </c>
      <c r="C20" s="36" t="s">
        <v>47</v>
      </c>
      <c r="D20" s="5">
        <v>425</v>
      </c>
      <c r="E20" s="5">
        <v>1</v>
      </c>
      <c r="F20" s="4">
        <v>2366.9699999999998</v>
      </c>
      <c r="G20" s="36" t="s">
        <v>20</v>
      </c>
      <c r="H20" s="36" t="s">
        <v>21</v>
      </c>
      <c r="I20" s="2" t="s">
        <v>1</v>
      </c>
      <c r="J20" s="44">
        <v>16868.79</v>
      </c>
      <c r="K20" s="44">
        <f t="shared" si="0"/>
        <v>3373.7580000000003</v>
      </c>
      <c r="L20" s="42">
        <v>44938</v>
      </c>
      <c r="M20" s="45" t="s">
        <v>51</v>
      </c>
      <c r="N20" s="46"/>
    </row>
    <row r="21" spans="1:14" ht="15.75" customHeight="1" x14ac:dyDescent="0.25">
      <c r="A21" s="9">
        <v>16</v>
      </c>
      <c r="B21" s="3" t="s">
        <v>34</v>
      </c>
      <c r="C21" s="36"/>
      <c r="D21" s="5">
        <v>426</v>
      </c>
      <c r="E21" s="5">
        <v>1</v>
      </c>
      <c r="F21" s="4">
        <v>3277.49</v>
      </c>
      <c r="G21" s="36" t="s">
        <v>20</v>
      </c>
      <c r="H21" s="36" t="s">
        <v>21</v>
      </c>
      <c r="I21" s="2" t="s">
        <v>1</v>
      </c>
      <c r="J21" s="44">
        <v>124544.62</v>
      </c>
      <c r="K21" s="44">
        <f t="shared" si="0"/>
        <v>24908.923999999999</v>
      </c>
      <c r="L21" s="42">
        <v>44938</v>
      </c>
      <c r="M21" s="45" t="s">
        <v>52</v>
      </c>
      <c r="N21" s="46"/>
    </row>
    <row r="22" spans="1:14" ht="15.75" customHeight="1" x14ac:dyDescent="0.25">
      <c r="A22" s="9">
        <v>17</v>
      </c>
      <c r="B22" s="3" t="s">
        <v>35</v>
      </c>
      <c r="C22" s="36" t="s">
        <v>48</v>
      </c>
      <c r="D22" s="5">
        <v>101</v>
      </c>
      <c r="E22" s="5">
        <v>21</v>
      </c>
      <c r="F22" s="4">
        <v>893.94</v>
      </c>
      <c r="G22" s="36" t="s">
        <v>20</v>
      </c>
      <c r="H22" s="36" t="s">
        <v>21</v>
      </c>
      <c r="I22" s="2" t="s">
        <v>1</v>
      </c>
      <c r="J22" s="44">
        <v>5363.64</v>
      </c>
      <c r="K22" s="44">
        <f t="shared" si="0"/>
        <v>1072.7280000000001</v>
      </c>
      <c r="L22" s="42">
        <v>44938</v>
      </c>
      <c r="M22" s="45" t="s">
        <v>53</v>
      </c>
      <c r="N22" s="46"/>
    </row>
    <row r="23" spans="1:14" ht="17.25" customHeight="1" x14ac:dyDescent="0.25">
      <c r="A23" s="12"/>
      <c r="B23" s="13"/>
      <c r="C23" s="14"/>
      <c r="D23" s="14"/>
      <c r="E23" s="14"/>
      <c r="F23" s="15"/>
      <c r="G23" s="14"/>
      <c r="H23" s="12"/>
      <c r="I23" s="12"/>
      <c r="J23" s="15"/>
      <c r="K23" s="15"/>
      <c r="L23" s="16"/>
      <c r="M23" s="17"/>
    </row>
    <row r="24" spans="1:14" ht="23.25" hidden="1" customHeight="1" thickBot="1" x14ac:dyDescent="0.3">
      <c r="A24" s="57" t="s">
        <v>22</v>
      </c>
      <c r="B24" s="58"/>
      <c r="C24" s="58"/>
      <c r="D24" s="58"/>
      <c r="E24" s="58"/>
      <c r="F24" s="58"/>
      <c r="G24" s="58"/>
      <c r="H24" s="58"/>
      <c r="I24" s="58"/>
      <c r="J24" s="58"/>
      <c r="K24" s="58"/>
      <c r="L24" s="58"/>
      <c r="M24" s="58"/>
    </row>
    <row r="25" spans="1:14" s="18" customFormat="1" ht="23.25" hidden="1" customHeight="1" x14ac:dyDescent="0.25">
      <c r="A25" s="59" t="s">
        <v>6</v>
      </c>
      <c r="B25" s="61" t="s">
        <v>7</v>
      </c>
      <c r="C25" s="63" t="s">
        <v>8</v>
      </c>
      <c r="D25" s="63" t="s">
        <v>9</v>
      </c>
      <c r="E25" s="63" t="s">
        <v>10</v>
      </c>
      <c r="F25" s="65" t="s">
        <v>11</v>
      </c>
      <c r="G25" s="61" t="s">
        <v>12</v>
      </c>
      <c r="H25" s="61" t="s">
        <v>13</v>
      </c>
      <c r="I25" s="61" t="s">
        <v>14</v>
      </c>
      <c r="J25" s="65" t="s">
        <v>23</v>
      </c>
      <c r="K25" s="65" t="s">
        <v>16</v>
      </c>
      <c r="L25" s="67" t="s">
        <v>17</v>
      </c>
      <c r="M25" s="68"/>
    </row>
    <row r="26" spans="1:14" s="18" customFormat="1" ht="23.25" hidden="1" customHeight="1" x14ac:dyDescent="0.25">
      <c r="A26" s="60"/>
      <c r="B26" s="62"/>
      <c r="C26" s="64"/>
      <c r="D26" s="64"/>
      <c r="E26" s="64"/>
      <c r="F26" s="66"/>
      <c r="G26" s="62"/>
      <c r="H26" s="62"/>
      <c r="I26" s="62"/>
      <c r="J26" s="66"/>
      <c r="K26" s="66"/>
      <c r="L26" s="19" t="s">
        <v>18</v>
      </c>
      <c r="M26" s="20" t="s">
        <v>19</v>
      </c>
    </row>
    <row r="27" spans="1:14" ht="17.25" hidden="1" customHeight="1" x14ac:dyDescent="0.25">
      <c r="A27" s="21">
        <v>1</v>
      </c>
      <c r="B27" s="22" t="s">
        <v>24</v>
      </c>
      <c r="C27" s="38" t="s">
        <v>25</v>
      </c>
      <c r="D27" s="23">
        <v>327</v>
      </c>
      <c r="E27" s="23">
        <v>2</v>
      </c>
      <c r="F27" s="24">
        <v>56015.67</v>
      </c>
      <c r="G27" s="25" t="s">
        <v>20</v>
      </c>
      <c r="H27" s="26" t="s">
        <v>21</v>
      </c>
      <c r="I27" s="27" t="s">
        <v>1</v>
      </c>
      <c r="J27" s="28"/>
      <c r="K27" s="29"/>
      <c r="L27" s="30"/>
      <c r="M27" s="31"/>
    </row>
    <row r="28" spans="1:14" x14ac:dyDescent="0.25">
      <c r="A28" s="32"/>
      <c r="B28" s="32"/>
      <c r="C28" s="33"/>
      <c r="D28" s="32"/>
      <c r="E28" s="32"/>
      <c r="F28" s="34"/>
      <c r="G28" s="32"/>
      <c r="H28" s="35"/>
      <c r="I28" s="35"/>
      <c r="J28" s="35"/>
      <c r="K28" s="32"/>
      <c r="L28" s="32"/>
      <c r="M28" s="32"/>
    </row>
    <row r="29" spans="1:14" ht="321.75" customHeight="1" x14ac:dyDescent="0.25">
      <c r="A29" s="40"/>
      <c r="B29" s="56" t="s">
        <v>49</v>
      </c>
      <c r="C29" s="56"/>
      <c r="D29" s="56"/>
      <c r="E29" s="56"/>
      <c r="F29" s="56"/>
      <c r="G29" s="56"/>
      <c r="H29" s="56"/>
      <c r="I29" s="56"/>
      <c r="J29" s="56"/>
      <c r="K29" s="56"/>
      <c r="L29" s="56"/>
      <c r="M29" s="56"/>
    </row>
  </sheetData>
  <mergeCells count="29">
    <mergeCell ref="B29:M29"/>
    <mergeCell ref="A24:M24"/>
    <mergeCell ref="A25:A26"/>
    <mergeCell ref="B25:B26"/>
    <mergeCell ref="C25:C26"/>
    <mergeCell ref="D25:D26"/>
    <mergeCell ref="E25:E26"/>
    <mergeCell ref="F25:F26"/>
    <mergeCell ref="G25:G26"/>
    <mergeCell ref="H25:H26"/>
    <mergeCell ref="I25:I26"/>
    <mergeCell ref="J25:J26"/>
    <mergeCell ref="K25:K26"/>
    <mergeCell ref="L25:M25"/>
    <mergeCell ref="A1:M1"/>
    <mergeCell ref="A2:M2"/>
    <mergeCell ref="A3:M3"/>
    <mergeCell ref="A4:A5"/>
    <mergeCell ref="B4:B5"/>
    <mergeCell ref="C4:C5"/>
    <mergeCell ref="D4:D5"/>
    <mergeCell ref="E4:E5"/>
    <mergeCell ref="F4:F5"/>
    <mergeCell ref="G4:G5"/>
    <mergeCell ref="H4:H5"/>
    <mergeCell ref="I4:I5"/>
    <mergeCell ref="J4:J5"/>
    <mergeCell ref="K4:K5"/>
    <mergeCell ref="L4:M4"/>
  </mergeCells>
  <printOptions horizontalCentered="1"/>
  <pageMargins left="0.55118110236220474" right="0.55118110236220474" top="0.39370078740157483"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İlan Metni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2022-12-26T11:13:46Z</dcterms:modified>
</cp:coreProperties>
</file>