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etan.gurer\Downloads\"/>
    </mc:Choice>
  </mc:AlternateContent>
  <xr:revisionPtr revIDLastSave="0" documentId="13_ncr:1_{6316A739-E4BE-4A78-8D10-FD006391A67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ayfa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00" i="1" l="1"/>
  <c r="C100" i="1" l="1"/>
  <c r="K75" i="1" l="1"/>
  <c r="L58" i="1" s="1"/>
  <c r="G74" i="1" l="1"/>
  <c r="C74" i="1"/>
  <c r="K49" i="1"/>
  <c r="G49" i="1"/>
  <c r="C24" i="1"/>
  <c r="D7" i="1" s="1"/>
</calcChain>
</file>

<file path=xl/sharedStrings.xml><?xml version="1.0" encoding="utf-8"?>
<sst xmlns="http://schemas.openxmlformats.org/spreadsheetml/2006/main" count="265" uniqueCount="25">
  <si>
    <t>İLÇELERİN JEOLOJİK-JEOTEKNİK ETÜT İSTATİSTİKLERİ</t>
  </si>
  <si>
    <t>İLÇELER</t>
  </si>
  <si>
    <t>ETÜTLER</t>
  </si>
  <si>
    <t>MEKANSAL ONAYLI</t>
  </si>
  <si>
    <t>Akseki</t>
  </si>
  <si>
    <t>Aksu</t>
  </si>
  <si>
    <t>İL ONAYLI</t>
  </si>
  <si>
    <t>Alanya</t>
  </si>
  <si>
    <t>Demre</t>
  </si>
  <si>
    <t>Döşemealtı</t>
  </si>
  <si>
    <t>Elmalı</t>
  </si>
  <si>
    <t>Finike</t>
  </si>
  <si>
    <t>Gazipaşa</t>
  </si>
  <si>
    <t>Gündoğmuş</t>
  </si>
  <si>
    <t>İbradı</t>
  </si>
  <si>
    <t>Kaş</t>
  </si>
  <si>
    <t>Kemer</t>
  </si>
  <si>
    <t>Kepez</t>
  </si>
  <si>
    <t>Konyaaltı</t>
  </si>
  <si>
    <t>Korkuteli</t>
  </si>
  <si>
    <t>Kumluca</t>
  </si>
  <si>
    <t>Manavgat</t>
  </si>
  <si>
    <t>Muratpaşa</t>
  </si>
  <si>
    <t>Serik</t>
  </si>
  <si>
    <t>TOPLAM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</si>
</sst>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scheme val="minor"/>
    </font>
    <font>
      <b/>
      <sz val="16"/>
      <color theme="1"/>
      <name val="Calibri"/>
      <family val="2"/>
      <charset val="162"/>
      <scheme val="minor"/>
    </font>
    <font>
      <b/>
      <sz val="11"/>
      <color theme="1"/>
      <name val="Calibri"/>
      <family val="2"/>
      <charset val="162"/>
      <scheme val="minor"/>
    </font>
    <font>
      <sz val="12"/>
      <color theme="1"/>
      <name val="Calibri"/>
      <family val="2"/>
      <charset val="16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indexed="5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3" tint="0.79998168889431442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theme="1"/>
      </right>
      <top style="medium">
        <color indexed="64"/>
      </top>
      <bottom style="medium">
        <color indexed="64"/>
      </bottom>
      <diagonal/>
    </border>
    <border>
      <left style="thin">
        <color theme="1"/>
      </left>
      <right style="thin">
        <color theme="1"/>
      </right>
      <top style="medium">
        <color indexed="64"/>
      </top>
      <bottom style="medium">
        <color indexed="64"/>
      </bottom>
      <diagonal/>
    </border>
    <border>
      <left style="thin">
        <color theme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theme="1"/>
      </right>
      <top style="medium">
        <color indexed="64"/>
      </top>
      <bottom style="medium">
        <color indexed="64"/>
      </bottom>
      <diagonal/>
    </border>
    <border>
      <left style="thin">
        <color theme="1"/>
      </left>
      <right style="thin">
        <color theme="1"/>
      </right>
      <top/>
      <bottom style="thin">
        <color theme="1"/>
      </bottom>
      <diagonal/>
    </border>
    <border>
      <left style="thin">
        <color indexed="64"/>
      </left>
      <right style="thin">
        <color theme="1"/>
      </right>
      <top style="medium">
        <color indexed="64"/>
      </top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theme="1"/>
      </left>
      <right style="thin">
        <color theme="1"/>
      </right>
      <top style="medium">
        <color indexed="64"/>
      </top>
      <bottom/>
      <diagonal/>
    </border>
    <border>
      <left style="thin">
        <color theme="1"/>
      </left>
      <right/>
      <top/>
      <bottom style="thin">
        <color theme="1"/>
      </bottom>
      <diagonal/>
    </border>
    <border>
      <left style="thin">
        <color theme="1"/>
      </left>
      <right style="thin">
        <color theme="1"/>
      </right>
      <top style="thin">
        <color theme="1"/>
      </top>
      <bottom/>
      <diagonal/>
    </border>
    <border>
      <left style="thin">
        <color theme="1"/>
      </left>
      <right/>
      <top style="thin">
        <color theme="1"/>
      </top>
      <bottom style="thin">
        <color theme="1"/>
      </bottom>
      <diagonal/>
    </border>
    <border>
      <left style="thin">
        <color theme="1"/>
      </left>
      <right style="thin">
        <color theme="1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2" borderId="0" xfId="0" applyFill="1"/>
    <xf numFmtId="0" fontId="0" fillId="0" borderId="0" xfId="0"/>
    <xf numFmtId="0" fontId="0" fillId="2" borderId="1" xfId="0" applyFill="1" applyBorder="1"/>
    <xf numFmtId="0" fontId="0" fillId="3" borderId="2" xfId="0" applyFill="1" applyBorder="1" applyAlignment="1">
      <alignment horizontal="center"/>
    </xf>
    <xf numFmtId="0" fontId="0" fillId="4" borderId="3" xfId="0" applyFill="1" applyBorder="1" applyAlignment="1">
      <alignment horizontal="center" vertical="center" wrapText="1"/>
    </xf>
    <xf numFmtId="0" fontId="0" fillId="4" borderId="4" xfId="0" applyFill="1" applyBorder="1" applyAlignment="1">
      <alignment horizontal="center" vertical="center" wrapText="1"/>
    </xf>
    <xf numFmtId="0" fontId="0" fillId="4" borderId="5" xfId="0" applyFill="1" applyBorder="1" applyAlignment="1">
      <alignment horizontal="center" vertical="center" wrapText="1"/>
    </xf>
    <xf numFmtId="0" fontId="0" fillId="4" borderId="2" xfId="0" applyFill="1" applyBorder="1" applyAlignment="1">
      <alignment horizontal="center" vertical="center" wrapText="1"/>
    </xf>
    <xf numFmtId="0" fontId="0" fillId="4" borderId="6" xfId="0" applyFill="1" applyBorder="1" applyAlignment="1">
      <alignment horizontal="center" vertical="center" wrapText="1"/>
    </xf>
    <xf numFmtId="0" fontId="0" fillId="2" borderId="0" xfId="0" applyFill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0" fillId="4" borderId="10" xfId="0" applyFill="1" applyBorder="1"/>
    <xf numFmtId="0" fontId="0" fillId="4" borderId="4" xfId="0" applyFill="1" applyBorder="1" applyAlignment="1">
      <alignment horizontal="center"/>
    </xf>
    <xf numFmtId="0" fontId="0" fillId="4" borderId="5" xfId="0" applyFill="1" applyBorder="1" applyAlignment="1">
      <alignment horizontal="center"/>
    </xf>
    <xf numFmtId="0" fontId="0" fillId="5" borderId="12" xfId="0" applyFill="1" applyBorder="1"/>
    <xf numFmtId="0" fontId="0" fillId="5" borderId="7" xfId="0" applyFill="1" applyBorder="1" applyAlignment="1">
      <alignment horizontal="center"/>
    </xf>
    <xf numFmtId="0" fontId="0" fillId="5" borderId="14" xfId="0" applyFill="1" applyBorder="1"/>
    <xf numFmtId="0" fontId="0" fillId="5" borderId="9" xfId="0" applyFill="1" applyBorder="1" applyAlignment="1">
      <alignment horizontal="center"/>
    </xf>
    <xf numFmtId="0" fontId="0" fillId="4" borderId="9" xfId="0" applyFill="1" applyBorder="1" applyAlignment="1">
      <alignment horizontal="center"/>
    </xf>
    <xf numFmtId="0" fontId="0" fillId="5" borderId="7" xfId="0" applyFill="1" applyBorder="1" applyAlignment="1" applyProtection="1">
      <alignment horizontal="left" vertical="center" wrapText="1"/>
      <protection hidden="1"/>
    </xf>
    <xf numFmtId="0" fontId="0" fillId="5" borderId="7" xfId="0" applyFill="1" applyBorder="1" applyAlignment="1" applyProtection="1">
      <alignment horizontal="center" vertical="center" wrapText="1"/>
      <protection hidden="1"/>
    </xf>
    <xf numFmtId="0" fontId="0" fillId="2" borderId="0" xfId="0" applyFill="1" applyProtection="1">
      <protection hidden="1"/>
    </xf>
    <xf numFmtId="0" fontId="0" fillId="5" borderId="8" xfId="0" applyFill="1" applyBorder="1" applyAlignment="1" applyProtection="1">
      <alignment horizontal="center" vertical="center" wrapText="1"/>
      <protection hidden="1"/>
    </xf>
    <xf numFmtId="0" fontId="0" fillId="5" borderId="9" xfId="0" applyFill="1" applyBorder="1" applyAlignment="1" applyProtection="1">
      <alignment horizontal="left" vertical="center" wrapText="1"/>
      <protection hidden="1"/>
    </xf>
    <xf numFmtId="0" fontId="0" fillId="5" borderId="9" xfId="0" applyFill="1" applyBorder="1" applyAlignment="1" applyProtection="1">
      <alignment horizontal="center" vertical="center" wrapText="1"/>
      <protection hidden="1"/>
    </xf>
    <xf numFmtId="0" fontId="0" fillId="4" borderId="9" xfId="0" applyFill="1" applyBorder="1" applyAlignment="1" applyProtection="1">
      <alignment horizontal="center" vertical="center" wrapText="1"/>
      <protection hidden="1"/>
    </xf>
    <xf numFmtId="0" fontId="0" fillId="2" borderId="0" xfId="0" applyFill="1" applyAlignment="1" applyProtection="1">
      <alignment horizontal="center" vertical="center" wrapText="1"/>
      <protection hidden="1"/>
    </xf>
    <xf numFmtId="0" fontId="0" fillId="2" borderId="0" xfId="0" applyFill="1" applyAlignment="1" applyProtection="1">
      <alignment horizontal="center"/>
      <protection hidden="1"/>
    </xf>
    <xf numFmtId="0" fontId="2" fillId="3" borderId="2" xfId="0" applyFont="1" applyFill="1" applyBorder="1" applyAlignment="1" applyProtection="1">
      <alignment horizontal="center"/>
      <protection hidden="1"/>
    </xf>
    <xf numFmtId="0" fontId="3" fillId="6" borderId="10" xfId="0" applyFont="1" applyFill="1" applyBorder="1" applyAlignment="1" applyProtection="1">
      <alignment horizontal="center" vertical="center" wrapText="1"/>
      <protection hidden="1"/>
    </xf>
    <xf numFmtId="0" fontId="3" fillId="6" borderId="2" xfId="0" applyFont="1" applyFill="1" applyBorder="1" applyAlignment="1" applyProtection="1">
      <alignment horizontal="center" vertical="center" wrapText="1"/>
      <protection hidden="1"/>
    </xf>
    <xf numFmtId="0" fontId="0" fillId="4" borderId="10" xfId="0" applyFill="1" applyBorder="1" applyProtection="1">
      <protection hidden="1"/>
    </xf>
    <xf numFmtId="0" fontId="0" fillId="4" borderId="4" xfId="0" applyFill="1" applyBorder="1" applyAlignment="1" applyProtection="1">
      <alignment horizontal="center"/>
      <protection hidden="1"/>
    </xf>
    <xf numFmtId="0" fontId="0" fillId="4" borderId="5" xfId="0" applyFill="1" applyBorder="1" applyAlignment="1" applyProtection="1">
      <alignment horizontal="center"/>
      <protection hidden="1"/>
    </xf>
    <xf numFmtId="0" fontId="0" fillId="5" borderId="11" xfId="0" applyFill="1" applyBorder="1" applyProtection="1">
      <protection hidden="1"/>
    </xf>
    <xf numFmtId="0" fontId="3" fillId="5" borderId="12" xfId="0" applyFont="1" applyFill="1" applyBorder="1" applyAlignment="1" applyProtection="1">
      <alignment horizontal="center" vertical="center" wrapText="1"/>
      <protection hidden="1"/>
    </xf>
    <xf numFmtId="0" fontId="3" fillId="5" borderId="8" xfId="0" applyFont="1" applyFill="1" applyBorder="1" applyAlignment="1" applyProtection="1">
      <alignment horizontal="center" vertical="center" wrapText="1"/>
      <protection hidden="1"/>
    </xf>
    <xf numFmtId="0" fontId="0" fillId="5" borderId="12" xfId="0" applyFill="1" applyBorder="1" applyProtection="1">
      <protection hidden="1"/>
    </xf>
    <xf numFmtId="0" fontId="0" fillId="5" borderId="7" xfId="0" applyFill="1" applyBorder="1" applyAlignment="1" applyProtection="1">
      <alignment horizontal="center"/>
      <protection hidden="1"/>
    </xf>
    <xf numFmtId="0" fontId="0" fillId="5" borderId="13" xfId="0" applyFill="1" applyBorder="1" applyProtection="1">
      <protection hidden="1"/>
    </xf>
    <xf numFmtId="0" fontId="3" fillId="5" borderId="14" xfId="0" applyFont="1" applyFill="1" applyBorder="1" applyAlignment="1" applyProtection="1">
      <alignment horizontal="center" vertical="center" wrapText="1"/>
      <protection hidden="1"/>
    </xf>
    <xf numFmtId="0" fontId="3" fillId="4" borderId="9" xfId="0" applyFont="1" applyFill="1" applyBorder="1" applyAlignment="1" applyProtection="1">
      <alignment horizontal="center" vertical="center" wrapText="1"/>
      <protection hidden="1"/>
    </xf>
    <xf numFmtId="0" fontId="0" fillId="5" borderId="14" xfId="0" applyFill="1" applyBorder="1" applyProtection="1">
      <protection hidden="1"/>
    </xf>
    <xf numFmtId="0" fontId="0" fillId="5" borderId="9" xfId="0" applyFill="1" applyBorder="1" applyAlignment="1" applyProtection="1">
      <alignment horizontal="center"/>
      <protection hidden="1"/>
    </xf>
    <xf numFmtId="0" fontId="0" fillId="4" borderId="9" xfId="0" applyFill="1" applyBorder="1" applyAlignment="1" applyProtection="1">
      <alignment horizontal="center"/>
      <protection hidden="1"/>
    </xf>
    <xf numFmtId="0" fontId="0" fillId="5" borderId="9" xfId="0" applyFill="1" applyBorder="1" applyProtection="1">
      <protection hidden="1"/>
    </xf>
    <xf numFmtId="0" fontId="3" fillId="5" borderId="9" xfId="0" applyFont="1" applyFill="1" applyBorder="1" applyAlignment="1" applyProtection="1">
      <alignment horizontal="center" vertical="center" wrapText="1"/>
      <protection hidden="1"/>
    </xf>
    <xf numFmtId="0" fontId="3" fillId="2" borderId="0" xfId="0" applyFont="1" applyFill="1" applyAlignment="1" applyProtection="1">
      <alignment horizontal="center" vertical="center" wrapText="1"/>
      <protection hidden="1"/>
    </xf>
    <xf numFmtId="0" fontId="3" fillId="5" borderId="9" xfId="0" applyFont="1" applyFill="1" applyBorder="1" applyAlignment="1" applyProtection="1">
      <alignment horizontal="left" vertical="center" wrapText="1"/>
      <protection hidden="1"/>
    </xf>
    <xf numFmtId="0" fontId="3" fillId="5" borderId="15" xfId="0" applyFont="1" applyFill="1" applyBorder="1" applyAlignment="1" applyProtection="1">
      <alignment horizontal="left" vertical="center" wrapText="1"/>
      <protection hidden="1"/>
    </xf>
    <xf numFmtId="0" fontId="3" fillId="5" borderId="13" xfId="0" applyFont="1" applyFill="1" applyBorder="1" applyAlignment="1" applyProtection="1">
      <alignment horizontal="center" vertical="center" wrapText="1"/>
      <protection hidden="1"/>
    </xf>
    <xf numFmtId="0" fontId="3" fillId="5" borderId="16" xfId="0" applyFont="1" applyFill="1" applyBorder="1" applyAlignment="1" applyProtection="1">
      <alignment horizontal="center" vertical="center" wrapText="1"/>
      <protection hidden="1"/>
    </xf>
    <xf numFmtId="0" fontId="1" fillId="2" borderId="1" xfId="0" applyFont="1" applyFill="1" applyBorder="1" applyAlignment="1">
      <alignment horizontal="center"/>
    </xf>
    <xf numFmtId="0" fontId="1" fillId="2" borderId="0" xfId="0" applyFont="1" applyFill="1" applyAlignment="1">
      <alignment horizontal="center"/>
    </xf>
  </cellXfs>
  <cellStyles count="1">
    <cellStyle name="Normal" xfId="0" builtinId="0"/>
  </cellStyles>
  <dxfs count="2">
    <dxf>
      <font>
        <color theme="6" tint="0.79998168889431442"/>
      </font>
    </dxf>
    <dxf>
      <font>
        <color theme="6" tint="0.79998168889431442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is Teması">
  <a:themeElements>
    <a:clrScheme name="Ofis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is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is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O425"/>
  <sheetViews>
    <sheetView tabSelected="1" topLeftCell="A70" workbookViewId="0">
      <selection activeCell="N95" sqref="N95"/>
    </sheetView>
  </sheetViews>
  <sheetFormatPr defaultRowHeight="15" x14ac:dyDescent="0.25"/>
  <cols>
    <col min="1" max="1" width="9.140625" style="1" bestFit="1"/>
    <col min="2" max="2" width="15.7109375" customWidth="1"/>
    <col min="3" max="3" width="11.7109375" customWidth="1"/>
    <col min="4" max="4" width="17.7109375" customWidth="1"/>
    <col min="5" max="5" width="9.140625" style="1" bestFit="1"/>
    <col min="6" max="6" width="15.7109375" customWidth="1"/>
    <col min="7" max="7" width="11.7109375" customWidth="1"/>
    <col min="8" max="8" width="18.7109375" customWidth="1"/>
    <col min="9" max="9" width="9.140625" style="1" bestFit="1"/>
    <col min="10" max="10" width="15.7109375" style="1" customWidth="1"/>
    <col min="11" max="11" width="11.7109375" style="1" customWidth="1"/>
    <col min="12" max="12" width="18.7109375" style="1" customWidth="1"/>
    <col min="13" max="26" width="9.140625" style="1" bestFit="1"/>
  </cols>
  <sheetData>
    <row r="1" spans="1:41" s="2" customFormat="1" ht="21" x14ac:dyDescent="0.35">
      <c r="A1" s="53" t="s">
        <v>0</v>
      </c>
      <c r="B1" s="54"/>
      <c r="C1" s="54"/>
      <c r="D1" s="54"/>
      <c r="E1" s="54"/>
      <c r="F1" s="54"/>
      <c r="G1" s="54"/>
      <c r="H1" s="54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  <c r="AD1" s="1"/>
      <c r="AE1" s="1"/>
      <c r="AF1" s="1"/>
      <c r="AG1" s="1"/>
      <c r="AH1" s="1"/>
      <c r="AI1" s="1"/>
      <c r="AJ1" s="1"/>
      <c r="AK1" s="1"/>
      <c r="AL1" s="1"/>
      <c r="AM1" s="1"/>
      <c r="AN1" s="1"/>
      <c r="AO1" s="1"/>
    </row>
    <row r="2" spans="1:41" s="2" customFormat="1" ht="15.75" thickBot="1" x14ac:dyDescent="0.3">
      <c r="A2" s="3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  <c r="AG2" s="1"/>
      <c r="AH2" s="1"/>
      <c r="AI2" s="1"/>
      <c r="AJ2" s="1"/>
      <c r="AK2" s="1"/>
      <c r="AL2" s="1"/>
      <c r="AM2" s="1"/>
      <c r="AN2" s="1"/>
      <c r="AO2" s="1"/>
    </row>
    <row r="3" spans="1:41" ht="15.75" thickBot="1" x14ac:dyDescent="0.3">
      <c r="A3" s="3"/>
      <c r="B3" s="4">
        <v>2014</v>
      </c>
      <c r="C3" s="1"/>
      <c r="D3" s="1"/>
      <c r="F3" s="4">
        <v>2015</v>
      </c>
      <c r="G3" s="1"/>
      <c r="H3" s="1"/>
      <c r="J3" s="29">
        <v>2016</v>
      </c>
      <c r="K3" s="22"/>
      <c r="L3" s="22"/>
      <c r="AA3" s="1"/>
      <c r="AB3" s="1"/>
      <c r="AC3" s="1"/>
      <c r="AD3" s="1"/>
      <c r="AE3" s="1"/>
      <c r="AF3" s="1"/>
      <c r="AG3" s="1"/>
      <c r="AH3" s="1"/>
      <c r="AI3" s="1"/>
      <c r="AJ3" s="1"/>
      <c r="AK3" s="1"/>
      <c r="AL3" s="1"/>
      <c r="AM3" s="1"/>
      <c r="AN3" s="1"/>
      <c r="AO3" s="1"/>
    </row>
    <row r="4" spans="1:41" ht="32.25" thickBot="1" x14ac:dyDescent="0.3">
      <c r="A4" s="3"/>
      <c r="B4" s="5" t="s">
        <v>1</v>
      </c>
      <c r="C4" s="6" t="s">
        <v>2</v>
      </c>
      <c r="D4" s="7" t="s">
        <v>3</v>
      </c>
      <c r="F4" s="8" t="s">
        <v>1</v>
      </c>
      <c r="G4" s="9" t="s">
        <v>2</v>
      </c>
      <c r="H4" s="7" t="s">
        <v>3</v>
      </c>
      <c r="J4" s="30" t="s">
        <v>1</v>
      </c>
      <c r="K4" s="31" t="s">
        <v>2</v>
      </c>
      <c r="L4" s="31" t="s">
        <v>3</v>
      </c>
      <c r="AA4" s="1"/>
      <c r="AB4" s="1"/>
      <c r="AC4" s="1"/>
      <c r="AD4" s="1"/>
      <c r="AE4" s="1"/>
      <c r="AF4" s="1"/>
      <c r="AG4" s="1"/>
      <c r="AH4" s="1"/>
      <c r="AI4" s="1"/>
      <c r="AJ4" s="1"/>
      <c r="AK4" s="1"/>
      <c r="AL4" s="1"/>
      <c r="AM4" s="1"/>
      <c r="AN4" s="1"/>
      <c r="AO4" s="1"/>
    </row>
    <row r="5" spans="1:41" ht="15.75" x14ac:dyDescent="0.25">
      <c r="A5" s="3"/>
      <c r="B5" s="20" t="s">
        <v>4</v>
      </c>
      <c r="C5" s="21"/>
      <c r="D5" s="21">
        <v>10</v>
      </c>
      <c r="E5" s="22"/>
      <c r="F5" s="23" t="s">
        <v>4</v>
      </c>
      <c r="G5" s="21">
        <v>5</v>
      </c>
      <c r="H5" s="21">
        <v>14</v>
      </c>
      <c r="J5" s="35" t="s">
        <v>4</v>
      </c>
      <c r="K5" s="36">
        <v>4</v>
      </c>
      <c r="L5" s="37">
        <v>11</v>
      </c>
      <c r="AA5" s="1"/>
      <c r="AB5" s="1"/>
      <c r="AC5" s="1"/>
      <c r="AD5" s="1"/>
      <c r="AE5" s="1"/>
      <c r="AF5" s="1"/>
      <c r="AG5" s="1"/>
      <c r="AH5" s="1"/>
      <c r="AI5" s="1"/>
      <c r="AJ5" s="1"/>
      <c r="AK5" s="1"/>
      <c r="AL5" s="1"/>
      <c r="AM5" s="1"/>
      <c r="AN5" s="1"/>
      <c r="AO5" s="1"/>
    </row>
    <row r="6" spans="1:41" ht="15.75" x14ac:dyDescent="0.25">
      <c r="A6" s="3"/>
      <c r="B6" s="24" t="s">
        <v>5</v>
      </c>
      <c r="C6" s="25">
        <v>4</v>
      </c>
      <c r="D6" s="26" t="s">
        <v>6</v>
      </c>
      <c r="E6" s="22"/>
      <c r="F6" s="25" t="s">
        <v>5</v>
      </c>
      <c r="G6" s="25">
        <v>5</v>
      </c>
      <c r="H6" s="26" t="s">
        <v>6</v>
      </c>
      <c r="J6" s="40" t="s">
        <v>5</v>
      </c>
      <c r="K6" s="41">
        <v>6</v>
      </c>
      <c r="L6" s="42" t="s">
        <v>6</v>
      </c>
      <c r="AA6" s="1"/>
      <c r="AB6" s="1"/>
      <c r="AC6" s="1"/>
      <c r="AD6" s="1"/>
      <c r="AE6" s="1"/>
      <c r="AF6" s="1"/>
      <c r="AG6" s="1"/>
      <c r="AH6" s="1"/>
      <c r="AI6" s="1"/>
      <c r="AJ6" s="1"/>
      <c r="AK6" s="1"/>
      <c r="AL6" s="1"/>
      <c r="AM6" s="1"/>
      <c r="AN6" s="1"/>
      <c r="AO6" s="1"/>
    </row>
    <row r="7" spans="1:41" ht="15.75" x14ac:dyDescent="0.25">
      <c r="A7" s="3"/>
      <c r="B7" s="24" t="s">
        <v>7</v>
      </c>
      <c r="C7" s="25">
        <v>16</v>
      </c>
      <c r="D7" s="25">
        <f>C24-D5</f>
        <v>83</v>
      </c>
      <c r="E7" s="22"/>
      <c r="F7" s="25" t="s">
        <v>7</v>
      </c>
      <c r="G7" s="25">
        <v>17</v>
      </c>
      <c r="H7" s="25">
        <v>108</v>
      </c>
      <c r="J7" s="46" t="s">
        <v>7</v>
      </c>
      <c r="K7" s="41">
        <v>16</v>
      </c>
      <c r="L7" s="47">
        <v>92</v>
      </c>
      <c r="AA7" s="1"/>
      <c r="AB7" s="1"/>
      <c r="AC7" s="1"/>
      <c r="AD7" s="1"/>
      <c r="AE7" s="1"/>
      <c r="AF7" s="1"/>
      <c r="AG7" s="1"/>
      <c r="AH7" s="1"/>
      <c r="AI7" s="1"/>
      <c r="AJ7" s="1"/>
      <c r="AK7" s="1"/>
      <c r="AL7" s="1"/>
      <c r="AM7" s="1"/>
      <c r="AN7" s="1"/>
      <c r="AO7" s="1"/>
    </row>
    <row r="8" spans="1:41" ht="15.75" x14ac:dyDescent="0.25">
      <c r="A8" s="3"/>
      <c r="B8" s="24" t="s">
        <v>8</v>
      </c>
      <c r="C8" s="25">
        <v>2</v>
      </c>
      <c r="D8" s="22"/>
      <c r="E8" s="22"/>
      <c r="F8" s="25" t="s">
        <v>8</v>
      </c>
      <c r="G8" s="25">
        <v>1</v>
      </c>
      <c r="H8" s="27"/>
      <c r="J8" s="46" t="s">
        <v>8</v>
      </c>
      <c r="K8" s="47">
        <v>3</v>
      </c>
      <c r="L8" s="48"/>
      <c r="AA8" s="1"/>
      <c r="AB8" s="1"/>
      <c r="AC8" s="1"/>
      <c r="AD8" s="1"/>
      <c r="AE8" s="1"/>
      <c r="AF8" s="1"/>
      <c r="AG8" s="1"/>
      <c r="AH8" s="1"/>
      <c r="AI8" s="1"/>
      <c r="AJ8" s="1"/>
      <c r="AK8" s="1"/>
      <c r="AL8" s="1"/>
      <c r="AM8" s="1"/>
      <c r="AN8" s="1"/>
      <c r="AO8" s="1"/>
    </row>
    <row r="9" spans="1:41" ht="15.75" x14ac:dyDescent="0.25">
      <c r="A9" s="3"/>
      <c r="B9" s="24" t="s">
        <v>9</v>
      </c>
      <c r="C9" s="25">
        <v>3</v>
      </c>
      <c r="D9" s="22"/>
      <c r="E9" s="22"/>
      <c r="F9" s="25" t="s">
        <v>9</v>
      </c>
      <c r="G9" s="25">
        <v>7</v>
      </c>
      <c r="H9" s="27"/>
      <c r="J9" s="46" t="s">
        <v>9</v>
      </c>
      <c r="K9" s="47">
        <v>4</v>
      </c>
      <c r="L9" s="48"/>
      <c r="AA9" s="1"/>
      <c r="AB9" s="1"/>
      <c r="AC9" s="1"/>
      <c r="AD9" s="1"/>
      <c r="AE9" s="1"/>
      <c r="AF9" s="1"/>
      <c r="AG9" s="1"/>
      <c r="AH9" s="1"/>
      <c r="AI9" s="1"/>
      <c r="AJ9" s="1"/>
      <c r="AK9" s="1"/>
      <c r="AL9" s="1"/>
      <c r="AM9" s="1"/>
      <c r="AN9" s="1"/>
      <c r="AO9" s="1"/>
    </row>
    <row r="10" spans="1:41" ht="15.75" x14ac:dyDescent="0.25">
      <c r="A10" s="3"/>
      <c r="B10" s="24" t="s">
        <v>10</v>
      </c>
      <c r="C10" s="25">
        <v>3</v>
      </c>
      <c r="D10" s="22"/>
      <c r="E10" s="22"/>
      <c r="F10" s="25" t="s">
        <v>10</v>
      </c>
      <c r="G10" s="25">
        <v>9</v>
      </c>
      <c r="H10" s="27"/>
      <c r="J10" s="46" t="s">
        <v>10</v>
      </c>
      <c r="K10" s="47">
        <v>5</v>
      </c>
      <c r="L10" s="48"/>
      <c r="AA10" s="1"/>
      <c r="AB10" s="1"/>
      <c r="AC10" s="1"/>
      <c r="AD10" s="1"/>
      <c r="AE10" s="1"/>
      <c r="AF10" s="1"/>
      <c r="AG10" s="1"/>
      <c r="AH10" s="1"/>
      <c r="AI10" s="1"/>
      <c r="AJ10" s="1"/>
      <c r="AK10" s="1"/>
      <c r="AL10" s="1"/>
      <c r="AM10" s="1"/>
      <c r="AN10" s="1"/>
      <c r="AO10" s="1"/>
    </row>
    <row r="11" spans="1:41" ht="15.75" x14ac:dyDescent="0.25">
      <c r="A11" s="3"/>
      <c r="B11" s="24" t="s">
        <v>11</v>
      </c>
      <c r="C11" s="25">
        <v>2</v>
      </c>
      <c r="D11" s="22"/>
      <c r="E11" s="22"/>
      <c r="F11" s="25" t="s">
        <v>11</v>
      </c>
      <c r="G11" s="25">
        <v>0</v>
      </c>
      <c r="H11" s="27"/>
      <c r="J11" s="46" t="s">
        <v>11</v>
      </c>
      <c r="K11" s="47">
        <v>3</v>
      </c>
      <c r="L11" s="48"/>
      <c r="AA11" s="1"/>
      <c r="AB11" s="1"/>
      <c r="AC11" s="1"/>
      <c r="AD11" s="1"/>
      <c r="AE11" s="1"/>
      <c r="AF11" s="1"/>
      <c r="AG11" s="1"/>
      <c r="AH11" s="1"/>
      <c r="AI11" s="1"/>
      <c r="AJ11" s="1"/>
      <c r="AK11" s="1"/>
      <c r="AL11" s="1"/>
      <c r="AM11" s="1"/>
      <c r="AN11" s="1"/>
      <c r="AO11" s="1"/>
    </row>
    <row r="12" spans="1:41" ht="15.75" x14ac:dyDescent="0.25">
      <c r="A12" s="3"/>
      <c r="B12" s="24" t="s">
        <v>12</v>
      </c>
      <c r="C12" s="25">
        <v>3</v>
      </c>
      <c r="D12" s="22"/>
      <c r="E12" s="22"/>
      <c r="F12" s="25" t="s">
        <v>12</v>
      </c>
      <c r="G12" s="25">
        <v>3</v>
      </c>
      <c r="H12" s="27"/>
      <c r="J12" s="46" t="s">
        <v>12</v>
      </c>
      <c r="K12" s="47">
        <v>2</v>
      </c>
      <c r="L12" s="48"/>
      <c r="AA12" s="1"/>
      <c r="AB12" s="1"/>
      <c r="AC12" s="1"/>
      <c r="AD12" s="1"/>
      <c r="AE12" s="1"/>
      <c r="AF12" s="1"/>
      <c r="AG12" s="1"/>
      <c r="AH12" s="1"/>
      <c r="AI12" s="1"/>
      <c r="AJ12" s="1"/>
      <c r="AK12" s="1"/>
      <c r="AL12" s="1"/>
      <c r="AM12" s="1"/>
      <c r="AN12" s="1"/>
      <c r="AO12" s="1"/>
    </row>
    <row r="13" spans="1:41" ht="15.75" x14ac:dyDescent="0.25">
      <c r="A13" s="3"/>
      <c r="B13" s="24" t="s">
        <v>13</v>
      </c>
      <c r="C13" s="25"/>
      <c r="D13" s="22"/>
      <c r="E13" s="22"/>
      <c r="F13" s="25" t="s">
        <v>13</v>
      </c>
      <c r="G13" s="25">
        <v>1</v>
      </c>
      <c r="H13" s="27"/>
      <c r="J13" s="46" t="s">
        <v>13</v>
      </c>
      <c r="K13" s="47">
        <v>1</v>
      </c>
      <c r="L13" s="48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</row>
    <row r="14" spans="1:41" ht="15.75" x14ac:dyDescent="0.25">
      <c r="A14" s="3"/>
      <c r="B14" s="24" t="s">
        <v>14</v>
      </c>
      <c r="C14" s="25">
        <v>1</v>
      </c>
      <c r="D14" s="22"/>
      <c r="E14" s="22"/>
      <c r="F14" s="25" t="s">
        <v>14</v>
      </c>
      <c r="G14" s="25">
        <v>0</v>
      </c>
      <c r="H14" s="27"/>
      <c r="J14" s="46" t="s">
        <v>14</v>
      </c>
      <c r="K14" s="47">
        <v>0</v>
      </c>
      <c r="L14" s="48"/>
      <c r="AA14" s="1"/>
      <c r="AB14" s="1"/>
      <c r="AC14" s="1"/>
      <c r="AD14" s="1"/>
      <c r="AE14" s="1"/>
      <c r="AF14" s="1"/>
      <c r="AG14" s="1"/>
      <c r="AH14" s="1"/>
      <c r="AI14" s="1"/>
      <c r="AJ14" s="1"/>
      <c r="AK14" s="1"/>
      <c r="AL14" s="1"/>
      <c r="AM14" s="1"/>
      <c r="AN14" s="1"/>
      <c r="AO14" s="1"/>
    </row>
    <row r="15" spans="1:41" ht="15.75" x14ac:dyDescent="0.25">
      <c r="A15" s="3"/>
      <c r="B15" s="24" t="s">
        <v>15</v>
      </c>
      <c r="C15" s="25">
        <v>2</v>
      </c>
      <c r="D15" s="22"/>
      <c r="E15" s="22"/>
      <c r="F15" s="25" t="s">
        <v>15</v>
      </c>
      <c r="G15" s="25">
        <v>14</v>
      </c>
      <c r="H15" s="27"/>
      <c r="J15" s="46" t="s">
        <v>15</v>
      </c>
      <c r="K15" s="47">
        <v>2</v>
      </c>
      <c r="L15" s="48"/>
      <c r="AA15" s="1"/>
      <c r="AB15" s="1"/>
      <c r="AC15" s="1"/>
      <c r="AD15" s="1"/>
      <c r="AE15" s="1"/>
      <c r="AF15" s="1"/>
      <c r="AG15" s="1"/>
      <c r="AH15" s="1"/>
      <c r="AI15" s="1"/>
      <c r="AJ15" s="1"/>
      <c r="AK15" s="1"/>
      <c r="AL15" s="1"/>
      <c r="AM15" s="1"/>
      <c r="AN15" s="1"/>
      <c r="AO15" s="1"/>
    </row>
    <row r="16" spans="1:41" ht="15.75" x14ac:dyDescent="0.25">
      <c r="A16" s="3"/>
      <c r="B16" s="24" t="s">
        <v>16</v>
      </c>
      <c r="C16" s="25">
        <v>3</v>
      </c>
      <c r="D16" s="22"/>
      <c r="E16" s="22"/>
      <c r="F16" s="25" t="s">
        <v>16</v>
      </c>
      <c r="G16" s="25">
        <v>10</v>
      </c>
      <c r="H16" s="27"/>
      <c r="J16" s="46" t="s">
        <v>16</v>
      </c>
      <c r="K16" s="47">
        <v>2</v>
      </c>
      <c r="L16" s="48"/>
      <c r="AA16" s="1"/>
      <c r="AB16" s="1"/>
      <c r="AC16" s="1"/>
      <c r="AD16" s="1"/>
      <c r="AE16" s="1"/>
      <c r="AF16" s="1"/>
      <c r="AG16" s="1"/>
      <c r="AH16" s="1"/>
      <c r="AI16" s="1"/>
      <c r="AJ16" s="1"/>
      <c r="AK16" s="1"/>
      <c r="AL16" s="1"/>
      <c r="AM16" s="1"/>
      <c r="AN16" s="1"/>
      <c r="AO16" s="1"/>
    </row>
    <row r="17" spans="1:41" ht="15.75" x14ac:dyDescent="0.25">
      <c r="A17" s="3"/>
      <c r="B17" s="24" t="s">
        <v>17</v>
      </c>
      <c r="C17" s="25">
        <v>14</v>
      </c>
      <c r="D17" s="22"/>
      <c r="E17" s="22"/>
      <c r="F17" s="25" t="s">
        <v>17</v>
      </c>
      <c r="G17" s="25">
        <v>8</v>
      </c>
      <c r="H17" s="27"/>
      <c r="J17" s="49" t="s">
        <v>17</v>
      </c>
      <c r="K17" s="47">
        <v>5</v>
      </c>
      <c r="L17" s="48"/>
      <c r="AA17" s="1"/>
      <c r="AB17" s="1"/>
      <c r="AC17" s="1"/>
      <c r="AD17" s="1"/>
      <c r="AE17" s="1"/>
      <c r="AF17" s="1"/>
      <c r="AG17" s="1"/>
      <c r="AH17" s="1"/>
      <c r="AI17" s="1"/>
      <c r="AJ17" s="1"/>
      <c r="AK17" s="1"/>
      <c r="AL17" s="1"/>
      <c r="AM17" s="1"/>
      <c r="AN17" s="1"/>
      <c r="AO17" s="1"/>
    </row>
    <row r="18" spans="1:41" ht="15.75" x14ac:dyDescent="0.25">
      <c r="A18" s="3"/>
      <c r="B18" s="24" t="s">
        <v>18</v>
      </c>
      <c r="C18" s="25">
        <v>3</v>
      </c>
      <c r="D18" s="22"/>
      <c r="E18" s="22"/>
      <c r="F18" s="25" t="s">
        <v>18</v>
      </c>
      <c r="G18" s="25">
        <v>1</v>
      </c>
      <c r="H18" s="27"/>
      <c r="J18" s="49" t="s">
        <v>18</v>
      </c>
      <c r="K18" s="47">
        <v>7</v>
      </c>
      <c r="L18" s="48"/>
      <c r="AA18" s="1"/>
      <c r="AB18" s="1"/>
      <c r="AC18" s="1"/>
      <c r="AD18" s="1"/>
      <c r="AE18" s="1"/>
      <c r="AF18" s="1"/>
      <c r="AG18" s="1"/>
      <c r="AH18" s="1"/>
      <c r="AI18" s="1"/>
      <c r="AJ18" s="1"/>
      <c r="AK18" s="1"/>
      <c r="AL18" s="1"/>
      <c r="AM18" s="1"/>
      <c r="AN18" s="1"/>
      <c r="AO18" s="1"/>
    </row>
    <row r="19" spans="1:41" ht="15.75" x14ac:dyDescent="0.25">
      <c r="A19" s="3"/>
      <c r="B19" s="24" t="s">
        <v>19</v>
      </c>
      <c r="C19" s="25">
        <v>13</v>
      </c>
      <c r="D19" s="22"/>
      <c r="E19" s="22"/>
      <c r="F19" s="25" t="s">
        <v>19</v>
      </c>
      <c r="G19" s="25">
        <v>5</v>
      </c>
      <c r="H19" s="27"/>
      <c r="J19" s="49" t="s">
        <v>19</v>
      </c>
      <c r="K19" s="47">
        <v>11</v>
      </c>
      <c r="L19" s="48"/>
      <c r="AA19" s="1"/>
      <c r="AB19" s="1"/>
      <c r="AC19" s="1"/>
      <c r="AD19" s="1"/>
      <c r="AE19" s="1"/>
      <c r="AF19" s="1"/>
      <c r="AG19" s="1"/>
      <c r="AH19" s="1"/>
      <c r="AI19" s="1"/>
      <c r="AJ19" s="1"/>
      <c r="AK19" s="1"/>
      <c r="AL19" s="1"/>
      <c r="AM19" s="1"/>
      <c r="AN19" s="1"/>
      <c r="AO19" s="1"/>
    </row>
    <row r="20" spans="1:41" ht="15.75" x14ac:dyDescent="0.25">
      <c r="A20" s="3"/>
      <c r="B20" s="24" t="s">
        <v>20</v>
      </c>
      <c r="C20" s="25">
        <v>2</v>
      </c>
      <c r="D20" s="28"/>
      <c r="E20" s="22"/>
      <c r="F20" s="25" t="s">
        <v>20</v>
      </c>
      <c r="G20" s="25">
        <v>0</v>
      </c>
      <c r="H20" s="27"/>
      <c r="J20" s="49" t="s">
        <v>20</v>
      </c>
      <c r="K20" s="47">
        <v>1</v>
      </c>
      <c r="L20" s="48"/>
      <c r="AA20" s="1"/>
      <c r="AB20" s="1"/>
      <c r="AC20" s="1"/>
      <c r="AD20" s="1"/>
      <c r="AE20" s="1"/>
      <c r="AF20" s="1"/>
      <c r="AG20" s="1"/>
      <c r="AH20" s="1"/>
      <c r="AI20" s="1"/>
      <c r="AJ20" s="1"/>
      <c r="AK20" s="1"/>
      <c r="AL20" s="1"/>
      <c r="AM20" s="1"/>
      <c r="AN20" s="1"/>
      <c r="AO20" s="1"/>
    </row>
    <row r="21" spans="1:41" ht="15.75" x14ac:dyDescent="0.25">
      <c r="A21" s="3"/>
      <c r="B21" s="24" t="s">
        <v>21</v>
      </c>
      <c r="C21" s="25">
        <v>15</v>
      </c>
      <c r="D21" s="22"/>
      <c r="E21" s="22"/>
      <c r="F21" s="25" t="s">
        <v>21</v>
      </c>
      <c r="G21" s="25">
        <v>16</v>
      </c>
      <c r="H21" s="27"/>
      <c r="J21" s="49" t="s">
        <v>21</v>
      </c>
      <c r="K21" s="47">
        <v>12</v>
      </c>
      <c r="L21" s="48"/>
      <c r="AA21" s="1"/>
      <c r="AB21" s="1"/>
      <c r="AC21" s="1"/>
      <c r="AD21" s="1"/>
      <c r="AE21" s="1"/>
      <c r="AF21" s="1"/>
      <c r="AG21" s="1"/>
      <c r="AH21" s="1"/>
      <c r="AI21" s="1"/>
      <c r="AJ21" s="1"/>
      <c r="AK21" s="1"/>
      <c r="AL21" s="1"/>
      <c r="AM21" s="1"/>
      <c r="AN21" s="1"/>
      <c r="AO21" s="1"/>
    </row>
    <row r="22" spans="1:41" ht="15.75" x14ac:dyDescent="0.25">
      <c r="A22" s="3"/>
      <c r="B22" s="24" t="s">
        <v>22</v>
      </c>
      <c r="C22" s="25">
        <v>2</v>
      </c>
      <c r="D22" s="22"/>
      <c r="E22" s="22"/>
      <c r="F22" s="25" t="s">
        <v>22</v>
      </c>
      <c r="G22" s="25">
        <v>10</v>
      </c>
      <c r="H22" s="27"/>
      <c r="J22" s="49" t="s">
        <v>22</v>
      </c>
      <c r="K22" s="47">
        <v>13</v>
      </c>
      <c r="L22" s="48"/>
      <c r="AA22" s="1"/>
      <c r="AB22" s="1"/>
      <c r="AC22" s="1"/>
      <c r="AD22" s="1"/>
      <c r="AE22" s="1"/>
      <c r="AF22" s="1"/>
      <c r="AG22" s="1"/>
      <c r="AH22" s="1"/>
      <c r="AI22" s="1"/>
      <c r="AJ22" s="1"/>
      <c r="AK22" s="1"/>
      <c r="AL22" s="1"/>
      <c r="AM22" s="1"/>
      <c r="AN22" s="1"/>
      <c r="AO22" s="1"/>
    </row>
    <row r="23" spans="1:41" ht="15.75" x14ac:dyDescent="0.25">
      <c r="A23" s="3"/>
      <c r="B23" s="24" t="s">
        <v>23</v>
      </c>
      <c r="C23" s="25">
        <v>5</v>
      </c>
      <c r="D23" s="22"/>
      <c r="E23" s="22"/>
      <c r="F23" s="25" t="s">
        <v>23</v>
      </c>
      <c r="G23" s="25">
        <v>10</v>
      </c>
      <c r="H23" s="27"/>
      <c r="J23" s="50" t="s">
        <v>23</v>
      </c>
      <c r="K23" s="51">
        <v>6</v>
      </c>
      <c r="L23" s="48"/>
      <c r="AA23" s="1"/>
      <c r="AB23" s="1"/>
      <c r="AC23" s="1"/>
      <c r="AD23" s="1"/>
      <c r="AE23" s="1"/>
      <c r="AF23" s="1"/>
      <c r="AG23" s="1"/>
      <c r="AH23" s="1"/>
      <c r="AI23" s="1"/>
      <c r="AJ23" s="1"/>
      <c r="AK23" s="1"/>
      <c r="AL23" s="1"/>
      <c r="AM23" s="1"/>
      <c r="AN23" s="1"/>
      <c r="AO23" s="1"/>
    </row>
    <row r="24" spans="1:41" ht="15.75" x14ac:dyDescent="0.25">
      <c r="A24" s="3"/>
      <c r="B24" s="25" t="s">
        <v>24</v>
      </c>
      <c r="C24" s="25">
        <f>C5+C6+C7+C8+C9+C10+C11+C12+C13+C14+C15+C16+C17+C18+C19+C20+C21+C22+C23</f>
        <v>93</v>
      </c>
      <c r="D24" s="22"/>
      <c r="E24" s="22"/>
      <c r="F24" s="25" t="s">
        <v>24</v>
      </c>
      <c r="G24" s="25">
        <v>122</v>
      </c>
      <c r="H24" s="27"/>
      <c r="J24" s="41" t="s">
        <v>24</v>
      </c>
      <c r="K24" s="52">
        <v>103</v>
      </c>
      <c r="L24" s="48"/>
      <c r="AA24" s="1"/>
      <c r="AB24" s="1"/>
      <c r="AC24" s="1"/>
      <c r="AD24" s="1"/>
      <c r="AE24" s="1"/>
      <c r="AF24" s="1"/>
      <c r="AG24" s="1"/>
      <c r="AH24" s="1"/>
      <c r="AI24" s="1"/>
      <c r="AJ24" s="1"/>
      <c r="AK24" s="1"/>
      <c r="AL24" s="1"/>
      <c r="AM24" s="1"/>
      <c r="AN24" s="1"/>
      <c r="AO24" s="1"/>
    </row>
    <row r="25" spans="1:41" x14ac:dyDescent="0.25">
      <c r="A25" s="3"/>
      <c r="B25" s="22"/>
      <c r="C25" s="22"/>
      <c r="D25" s="22"/>
      <c r="E25" s="22"/>
      <c r="F25" s="22"/>
      <c r="G25" s="22"/>
      <c r="H25" s="22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</row>
    <row r="26" spans="1:41" ht="15.75" thickBot="1" x14ac:dyDescent="0.3">
      <c r="A26" s="3"/>
      <c r="B26" s="22"/>
      <c r="C26" s="22"/>
      <c r="D26" s="22"/>
      <c r="E26" s="22"/>
      <c r="F26" s="22"/>
      <c r="G26" s="22"/>
      <c r="H26" s="22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</row>
    <row r="27" spans="1:41" ht="15.75" thickBot="1" x14ac:dyDescent="0.3">
      <c r="B27" s="29">
        <v>2017</v>
      </c>
      <c r="C27" s="22"/>
      <c r="D27" s="22"/>
      <c r="F27" s="1"/>
      <c r="G27" s="1"/>
      <c r="H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</row>
    <row r="28" spans="1:41" ht="15.75" thickBot="1" x14ac:dyDescent="0.3">
      <c r="B28" s="32" t="s">
        <v>1</v>
      </c>
      <c r="C28" s="33" t="s">
        <v>2</v>
      </c>
      <c r="D28" s="34" t="s">
        <v>3</v>
      </c>
      <c r="F28" s="11">
        <v>2018</v>
      </c>
      <c r="G28" s="1"/>
      <c r="H28" s="1"/>
      <c r="J28" s="11">
        <v>2019</v>
      </c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</row>
    <row r="29" spans="1:41" ht="15.75" thickBot="1" x14ac:dyDescent="0.3">
      <c r="B29" s="38" t="s">
        <v>4</v>
      </c>
      <c r="C29" s="39">
        <v>3</v>
      </c>
      <c r="D29" s="39">
        <v>11</v>
      </c>
      <c r="F29" s="12" t="s">
        <v>1</v>
      </c>
      <c r="G29" s="13" t="s">
        <v>2</v>
      </c>
      <c r="H29" s="14" t="s">
        <v>3</v>
      </c>
      <c r="J29" s="12" t="s">
        <v>1</v>
      </c>
      <c r="K29" s="13" t="s">
        <v>2</v>
      </c>
      <c r="L29" s="14" t="s">
        <v>3</v>
      </c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</row>
    <row r="30" spans="1:41" x14ac:dyDescent="0.25">
      <c r="B30" s="43" t="s">
        <v>5</v>
      </c>
      <c r="C30" s="44">
        <v>6</v>
      </c>
      <c r="D30" s="45" t="s">
        <v>6</v>
      </c>
      <c r="F30" s="15" t="s">
        <v>4</v>
      </c>
      <c r="G30" s="16">
        <v>2</v>
      </c>
      <c r="H30" s="16">
        <v>7</v>
      </c>
      <c r="J30" s="15" t="s">
        <v>4</v>
      </c>
      <c r="K30" s="16">
        <v>3</v>
      </c>
      <c r="L30" s="16">
        <v>3</v>
      </c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</row>
    <row r="31" spans="1:41" x14ac:dyDescent="0.25">
      <c r="B31" s="43" t="s">
        <v>7</v>
      </c>
      <c r="C31" s="44">
        <v>9</v>
      </c>
      <c r="D31" s="44">
        <v>109</v>
      </c>
      <c r="F31" s="17" t="s">
        <v>5</v>
      </c>
      <c r="G31" s="18">
        <v>13</v>
      </c>
      <c r="H31" s="19" t="s">
        <v>6</v>
      </c>
      <c r="J31" s="17" t="s">
        <v>5</v>
      </c>
      <c r="K31" s="18">
        <v>0</v>
      </c>
      <c r="L31" s="19" t="s">
        <v>6</v>
      </c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</row>
    <row r="32" spans="1:41" x14ac:dyDescent="0.25">
      <c r="B32" s="43" t="s">
        <v>8</v>
      </c>
      <c r="C32" s="44">
        <v>7</v>
      </c>
      <c r="D32" s="28"/>
      <c r="F32" s="17" t="s">
        <v>7</v>
      </c>
      <c r="G32" s="18">
        <v>4</v>
      </c>
      <c r="H32" s="18">
        <v>103</v>
      </c>
      <c r="J32" s="17" t="s">
        <v>7</v>
      </c>
      <c r="K32" s="18">
        <v>8</v>
      </c>
      <c r="L32" s="18">
        <v>50</v>
      </c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</row>
    <row r="33" spans="2:41" x14ac:dyDescent="0.25">
      <c r="B33" s="43" t="s">
        <v>9</v>
      </c>
      <c r="C33" s="44">
        <v>6</v>
      </c>
      <c r="D33" s="28"/>
      <c r="F33" s="17" t="s">
        <v>8</v>
      </c>
      <c r="G33" s="18">
        <v>2</v>
      </c>
      <c r="H33" s="10"/>
      <c r="J33" s="17" t="s">
        <v>8</v>
      </c>
      <c r="K33" s="18">
        <v>1</v>
      </c>
      <c r="L33" s="10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</row>
    <row r="34" spans="2:41" x14ac:dyDescent="0.25">
      <c r="B34" s="43" t="s">
        <v>10</v>
      </c>
      <c r="C34" s="44">
        <v>2</v>
      </c>
      <c r="D34" s="28"/>
      <c r="F34" s="17" t="s">
        <v>9</v>
      </c>
      <c r="G34" s="18">
        <v>1</v>
      </c>
      <c r="H34" s="10"/>
      <c r="J34" s="17" t="s">
        <v>9</v>
      </c>
      <c r="K34" s="18">
        <v>1</v>
      </c>
      <c r="L34" s="10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</row>
    <row r="35" spans="2:41" x14ac:dyDescent="0.25">
      <c r="B35" s="43" t="s">
        <v>11</v>
      </c>
      <c r="C35" s="44">
        <v>5</v>
      </c>
      <c r="D35" s="28"/>
      <c r="F35" s="17" t="s">
        <v>10</v>
      </c>
      <c r="G35" s="18">
        <v>0</v>
      </c>
      <c r="H35" s="10"/>
      <c r="J35" s="17" t="s">
        <v>10</v>
      </c>
      <c r="K35" s="18">
        <v>1</v>
      </c>
      <c r="L35" s="10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</row>
    <row r="36" spans="2:41" x14ac:dyDescent="0.25">
      <c r="B36" s="43" t="s">
        <v>12</v>
      </c>
      <c r="C36" s="44">
        <v>6</v>
      </c>
      <c r="D36" s="28"/>
      <c r="F36" s="17" t="s">
        <v>11</v>
      </c>
      <c r="G36" s="18">
        <v>5</v>
      </c>
      <c r="H36" s="10"/>
      <c r="J36" s="17" t="s">
        <v>11</v>
      </c>
      <c r="K36" s="18">
        <v>0</v>
      </c>
      <c r="L36" s="10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</row>
    <row r="37" spans="2:41" x14ac:dyDescent="0.25">
      <c r="B37" s="43" t="s">
        <v>13</v>
      </c>
      <c r="C37" s="44">
        <v>2</v>
      </c>
      <c r="D37" s="28"/>
      <c r="F37" s="17" t="s">
        <v>12</v>
      </c>
      <c r="G37" s="18">
        <v>5</v>
      </c>
      <c r="H37" s="10"/>
      <c r="J37" s="17" t="s">
        <v>12</v>
      </c>
      <c r="K37" s="18">
        <v>2</v>
      </c>
      <c r="L37" s="10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</row>
    <row r="38" spans="2:41" x14ac:dyDescent="0.25">
      <c r="B38" s="43" t="s">
        <v>14</v>
      </c>
      <c r="C38" s="44">
        <v>1</v>
      </c>
      <c r="D38" s="28"/>
      <c r="F38" s="17" t="s">
        <v>13</v>
      </c>
      <c r="G38" s="18">
        <v>1</v>
      </c>
      <c r="H38" s="10"/>
      <c r="J38" s="17" t="s">
        <v>13</v>
      </c>
      <c r="K38" s="18">
        <v>0</v>
      </c>
      <c r="L38" s="10"/>
      <c r="AA38" s="1"/>
      <c r="AB38" s="1"/>
      <c r="AC38" s="1"/>
      <c r="AD38" s="1"/>
      <c r="AE38" s="1"/>
      <c r="AF38" s="1"/>
      <c r="AG38" s="1"/>
      <c r="AH38" s="1"/>
      <c r="AI38" s="1"/>
      <c r="AJ38" s="1"/>
      <c r="AK38" s="1"/>
      <c r="AL38" s="1"/>
      <c r="AM38" s="1"/>
      <c r="AN38" s="1"/>
      <c r="AO38" s="1"/>
    </row>
    <row r="39" spans="2:41" x14ac:dyDescent="0.25">
      <c r="B39" s="43" t="s">
        <v>15</v>
      </c>
      <c r="C39" s="44">
        <v>8</v>
      </c>
      <c r="D39" s="28"/>
      <c r="F39" s="17" t="s">
        <v>14</v>
      </c>
      <c r="G39" s="18">
        <v>0</v>
      </c>
      <c r="H39" s="10"/>
      <c r="J39" s="17" t="s">
        <v>14</v>
      </c>
      <c r="K39" s="18">
        <v>0</v>
      </c>
      <c r="L39" s="10"/>
      <c r="AA39" s="1"/>
      <c r="AB39" s="1"/>
      <c r="AC39" s="1"/>
      <c r="AD39" s="1"/>
      <c r="AE39" s="1"/>
      <c r="AF39" s="1"/>
      <c r="AG39" s="1"/>
      <c r="AH39" s="1"/>
      <c r="AI39" s="1"/>
      <c r="AJ39" s="1"/>
      <c r="AK39" s="1"/>
      <c r="AL39" s="1"/>
      <c r="AM39" s="1"/>
      <c r="AN39" s="1"/>
      <c r="AO39" s="1"/>
    </row>
    <row r="40" spans="2:41" x14ac:dyDescent="0.25">
      <c r="B40" s="43" t="s">
        <v>16</v>
      </c>
      <c r="C40" s="44">
        <v>3</v>
      </c>
      <c r="D40" s="28"/>
      <c r="F40" s="17" t="s">
        <v>15</v>
      </c>
      <c r="G40" s="18">
        <v>7</v>
      </c>
      <c r="H40" s="10"/>
      <c r="J40" s="17" t="s">
        <v>15</v>
      </c>
      <c r="K40" s="18">
        <v>4</v>
      </c>
      <c r="L40" s="10"/>
      <c r="AA40" s="1"/>
      <c r="AB40" s="1"/>
      <c r="AC40" s="1"/>
      <c r="AD40" s="1"/>
      <c r="AE40" s="1"/>
      <c r="AF40" s="1"/>
      <c r="AG40" s="1"/>
      <c r="AH40" s="1"/>
      <c r="AI40" s="1"/>
      <c r="AJ40" s="1"/>
      <c r="AK40" s="1"/>
      <c r="AL40" s="1"/>
      <c r="AM40" s="1"/>
      <c r="AN40" s="1"/>
      <c r="AO40" s="1"/>
    </row>
    <row r="41" spans="2:41" x14ac:dyDescent="0.25">
      <c r="B41" s="43" t="s">
        <v>17</v>
      </c>
      <c r="C41" s="44">
        <v>9</v>
      </c>
      <c r="D41" s="28"/>
      <c r="F41" s="17" t="s">
        <v>16</v>
      </c>
      <c r="G41" s="18">
        <v>8</v>
      </c>
      <c r="H41" s="10"/>
      <c r="J41" s="17" t="s">
        <v>16</v>
      </c>
      <c r="K41" s="18">
        <v>5</v>
      </c>
      <c r="L41" s="10"/>
      <c r="AA41" s="1"/>
      <c r="AB41" s="1"/>
      <c r="AC41" s="1"/>
      <c r="AD41" s="1"/>
      <c r="AE41" s="1"/>
      <c r="AF41" s="1"/>
      <c r="AG41" s="1"/>
      <c r="AH41" s="1"/>
      <c r="AI41" s="1"/>
      <c r="AJ41" s="1"/>
      <c r="AK41" s="1"/>
      <c r="AL41" s="1"/>
      <c r="AM41" s="1"/>
      <c r="AN41" s="1"/>
      <c r="AO41" s="1"/>
    </row>
    <row r="42" spans="2:41" x14ac:dyDescent="0.25">
      <c r="B42" s="43" t="s">
        <v>18</v>
      </c>
      <c r="C42" s="44">
        <v>9</v>
      </c>
      <c r="D42" s="28"/>
      <c r="F42" s="17" t="s">
        <v>17</v>
      </c>
      <c r="G42" s="18">
        <v>5</v>
      </c>
      <c r="H42" s="10"/>
      <c r="J42" s="17" t="s">
        <v>17</v>
      </c>
      <c r="K42" s="18">
        <v>1</v>
      </c>
      <c r="L42" s="10"/>
      <c r="AA42" s="1"/>
      <c r="AB42" s="1"/>
      <c r="AC42" s="1"/>
      <c r="AD42" s="1"/>
      <c r="AE42" s="1"/>
      <c r="AF42" s="1"/>
      <c r="AG42" s="1"/>
      <c r="AH42" s="1"/>
      <c r="AI42" s="1"/>
      <c r="AJ42" s="1"/>
      <c r="AK42" s="1"/>
      <c r="AL42" s="1"/>
      <c r="AM42" s="1"/>
      <c r="AN42" s="1"/>
      <c r="AO42" s="1"/>
    </row>
    <row r="43" spans="2:41" x14ac:dyDescent="0.25">
      <c r="B43" s="43" t="s">
        <v>19</v>
      </c>
      <c r="C43" s="44">
        <v>20</v>
      </c>
      <c r="D43" s="28"/>
      <c r="F43" s="17" t="s">
        <v>18</v>
      </c>
      <c r="G43" s="18">
        <v>7</v>
      </c>
      <c r="H43" s="10"/>
      <c r="J43" s="17" t="s">
        <v>18</v>
      </c>
      <c r="K43" s="18">
        <v>2</v>
      </c>
      <c r="L43" s="10"/>
      <c r="AA43" s="1"/>
      <c r="AB43" s="1"/>
      <c r="AC43" s="1"/>
      <c r="AD43" s="1"/>
      <c r="AE43" s="1"/>
      <c r="AF43" s="1"/>
      <c r="AG43" s="1"/>
      <c r="AH43" s="1"/>
      <c r="AI43" s="1"/>
      <c r="AJ43" s="1"/>
      <c r="AK43" s="1"/>
      <c r="AL43" s="1"/>
      <c r="AM43" s="1"/>
      <c r="AN43" s="1"/>
      <c r="AO43" s="1"/>
    </row>
    <row r="44" spans="2:41" x14ac:dyDescent="0.25">
      <c r="B44" s="43" t="s">
        <v>20</v>
      </c>
      <c r="C44" s="44">
        <v>5</v>
      </c>
      <c r="D44" s="28"/>
      <c r="F44" s="17" t="s">
        <v>19</v>
      </c>
      <c r="G44" s="18">
        <v>15</v>
      </c>
      <c r="H44" s="10"/>
      <c r="J44" s="17" t="s">
        <v>19</v>
      </c>
      <c r="K44" s="18">
        <v>6</v>
      </c>
      <c r="L44" s="10"/>
      <c r="AA44" s="1"/>
      <c r="AB44" s="1"/>
      <c r="AC44" s="1"/>
      <c r="AD44" s="1"/>
      <c r="AE44" s="1"/>
      <c r="AF44" s="1"/>
      <c r="AG44" s="1"/>
      <c r="AH44" s="1"/>
      <c r="AI44" s="1"/>
      <c r="AJ44" s="1"/>
      <c r="AK44" s="1"/>
      <c r="AL44" s="1"/>
      <c r="AM44" s="1"/>
      <c r="AN44" s="1"/>
      <c r="AO44" s="1"/>
    </row>
    <row r="45" spans="2:41" x14ac:dyDescent="0.25">
      <c r="B45" s="43" t="s">
        <v>21</v>
      </c>
      <c r="C45" s="44">
        <v>9</v>
      </c>
      <c r="D45" s="28"/>
      <c r="F45" s="17" t="s">
        <v>20</v>
      </c>
      <c r="G45" s="18">
        <v>4</v>
      </c>
      <c r="H45" s="10"/>
      <c r="J45" s="17" t="s">
        <v>20</v>
      </c>
      <c r="K45" s="18">
        <v>2</v>
      </c>
      <c r="L45" s="10"/>
      <c r="AA45" s="1"/>
      <c r="AB45" s="1"/>
      <c r="AC45" s="1"/>
      <c r="AD45" s="1"/>
      <c r="AE45" s="1"/>
      <c r="AF45" s="1"/>
      <c r="AG45" s="1"/>
      <c r="AH45" s="1"/>
      <c r="AI45" s="1"/>
      <c r="AJ45" s="1"/>
      <c r="AK45" s="1"/>
      <c r="AL45" s="1"/>
      <c r="AM45" s="1"/>
      <c r="AN45" s="1"/>
      <c r="AO45" s="1"/>
    </row>
    <row r="46" spans="2:41" x14ac:dyDescent="0.25">
      <c r="B46" s="43" t="s">
        <v>22</v>
      </c>
      <c r="C46" s="44">
        <v>8</v>
      </c>
      <c r="D46" s="28"/>
      <c r="F46" s="17" t="s">
        <v>21</v>
      </c>
      <c r="G46" s="18">
        <v>15</v>
      </c>
      <c r="H46" s="10"/>
      <c r="J46" s="17" t="s">
        <v>21</v>
      </c>
      <c r="K46" s="18">
        <v>11</v>
      </c>
      <c r="L46" s="10"/>
      <c r="AA46" s="1"/>
      <c r="AB46" s="1"/>
      <c r="AC46" s="1"/>
      <c r="AD46" s="1"/>
      <c r="AE46" s="1"/>
      <c r="AF46" s="1"/>
      <c r="AG46" s="1"/>
      <c r="AH46" s="1"/>
      <c r="AI46" s="1"/>
      <c r="AJ46" s="1"/>
      <c r="AK46" s="1"/>
      <c r="AL46" s="1"/>
      <c r="AM46" s="1"/>
      <c r="AN46" s="1"/>
      <c r="AO46" s="1"/>
    </row>
    <row r="47" spans="2:41" x14ac:dyDescent="0.25">
      <c r="B47" s="43" t="s">
        <v>23</v>
      </c>
      <c r="C47" s="44">
        <v>2</v>
      </c>
      <c r="D47" s="28"/>
      <c r="F47" s="17" t="s">
        <v>22</v>
      </c>
      <c r="G47" s="18">
        <v>5</v>
      </c>
      <c r="H47" s="10"/>
      <c r="J47" s="17" t="s">
        <v>22</v>
      </c>
      <c r="K47" s="18">
        <v>3</v>
      </c>
      <c r="L47" s="10"/>
      <c r="AA47" s="1"/>
      <c r="AB47" s="1"/>
      <c r="AC47" s="1"/>
      <c r="AD47" s="1"/>
      <c r="AE47" s="1"/>
      <c r="AF47" s="1"/>
      <c r="AG47" s="1"/>
      <c r="AH47" s="1"/>
      <c r="AI47" s="1"/>
      <c r="AJ47" s="1"/>
      <c r="AK47" s="1"/>
      <c r="AL47" s="1"/>
      <c r="AM47" s="1"/>
      <c r="AN47" s="1"/>
      <c r="AO47" s="1"/>
    </row>
    <row r="48" spans="2:41" x14ac:dyDescent="0.25">
      <c r="B48" s="43" t="s">
        <v>24</v>
      </c>
      <c r="C48" s="44">
        <v>120</v>
      </c>
      <c r="D48" s="28"/>
      <c r="F48" s="17" t="s">
        <v>23</v>
      </c>
      <c r="G48" s="18">
        <v>11</v>
      </c>
      <c r="H48" s="10"/>
      <c r="J48" s="17" t="s">
        <v>23</v>
      </c>
      <c r="K48" s="18">
        <v>3</v>
      </c>
      <c r="L48" s="10"/>
      <c r="AA48" s="1"/>
      <c r="AB48" s="1"/>
      <c r="AC48" s="1"/>
      <c r="AD48" s="1"/>
      <c r="AE48" s="1"/>
      <c r="AF48" s="1"/>
      <c r="AG48" s="1"/>
      <c r="AH48" s="1"/>
      <c r="AI48" s="1"/>
      <c r="AJ48" s="1"/>
      <c r="AK48" s="1"/>
      <c r="AL48" s="1"/>
      <c r="AM48" s="1"/>
      <c r="AN48" s="1"/>
      <c r="AO48" s="1"/>
    </row>
    <row r="49" spans="2:41" x14ac:dyDescent="0.25">
      <c r="B49" s="1"/>
      <c r="C49" s="1"/>
      <c r="D49" s="1"/>
      <c r="F49" s="17" t="s">
        <v>24</v>
      </c>
      <c r="G49" s="18">
        <f>SUM(G30:G48)</f>
        <v>110</v>
      </c>
      <c r="H49" s="10"/>
      <c r="J49" s="17" t="s">
        <v>24</v>
      </c>
      <c r="K49" s="18">
        <f>SUM(K30:K48)</f>
        <v>53</v>
      </c>
      <c r="L49" s="10"/>
      <c r="AA49" s="1"/>
      <c r="AB49" s="1"/>
      <c r="AC49" s="1"/>
      <c r="AD49" s="1"/>
      <c r="AE49" s="1"/>
      <c r="AF49" s="1"/>
      <c r="AG49" s="1"/>
      <c r="AH49" s="1"/>
      <c r="AI49" s="1"/>
      <c r="AJ49" s="1"/>
      <c r="AK49" s="1"/>
      <c r="AL49" s="1"/>
      <c r="AM49" s="1"/>
      <c r="AN49" s="1"/>
      <c r="AO49" s="1"/>
    </row>
    <row r="50" spans="2:41" x14ac:dyDescent="0.25">
      <c r="B50" s="1"/>
      <c r="C50" s="1"/>
      <c r="D50" s="1"/>
      <c r="F50" s="1"/>
      <c r="G50" s="1"/>
      <c r="H50" s="1"/>
      <c r="AA50" s="1"/>
      <c r="AB50" s="1"/>
      <c r="AC50" s="1"/>
      <c r="AD50" s="1"/>
      <c r="AE50" s="1"/>
      <c r="AF50" s="1"/>
      <c r="AG50" s="1"/>
      <c r="AH50" s="1"/>
      <c r="AI50" s="1"/>
      <c r="AJ50" s="1"/>
      <c r="AK50" s="1"/>
      <c r="AL50" s="1"/>
      <c r="AM50" s="1"/>
      <c r="AN50" s="1"/>
      <c r="AO50" s="1"/>
    </row>
    <row r="51" spans="2:41" x14ac:dyDescent="0.25">
      <c r="B51" s="1"/>
      <c r="C51" s="1"/>
      <c r="D51" s="1"/>
      <c r="F51" s="1"/>
      <c r="G51" s="1"/>
      <c r="H51" s="1"/>
      <c r="AA51" s="1"/>
      <c r="AB51" s="1"/>
      <c r="AC51" s="1"/>
      <c r="AD51" s="1"/>
      <c r="AE51" s="1"/>
      <c r="AF51" s="1"/>
      <c r="AG51" s="1"/>
      <c r="AH51" s="1"/>
      <c r="AI51" s="1"/>
      <c r="AJ51" s="1"/>
      <c r="AK51" s="1"/>
      <c r="AL51" s="1"/>
      <c r="AM51" s="1"/>
      <c r="AN51" s="1"/>
      <c r="AO51" s="1"/>
    </row>
    <row r="52" spans="2:41" ht="15.75" thickBot="1" x14ac:dyDescent="0.3">
      <c r="B52" s="1"/>
      <c r="C52" s="1"/>
      <c r="D52" s="1"/>
      <c r="F52" s="1"/>
      <c r="G52" s="1"/>
      <c r="H52" s="1"/>
      <c r="AA52" s="1"/>
      <c r="AB52" s="1"/>
      <c r="AC52" s="1"/>
      <c r="AD52" s="1"/>
      <c r="AE52" s="1"/>
      <c r="AF52" s="1"/>
      <c r="AG52" s="1"/>
      <c r="AH52" s="1"/>
      <c r="AI52" s="1"/>
      <c r="AJ52" s="1"/>
      <c r="AK52" s="1"/>
      <c r="AL52" s="1"/>
      <c r="AM52" s="1"/>
      <c r="AN52" s="1"/>
      <c r="AO52" s="1"/>
    </row>
    <row r="53" spans="2:41" ht="15.75" thickBot="1" x14ac:dyDescent="0.3">
      <c r="B53" s="11">
        <v>2020</v>
      </c>
      <c r="C53" s="1"/>
      <c r="D53" s="1"/>
      <c r="F53" s="11">
        <v>2021</v>
      </c>
      <c r="G53" s="1"/>
      <c r="H53" s="1"/>
      <c r="AA53" s="1"/>
      <c r="AB53" s="1"/>
      <c r="AC53" s="1"/>
      <c r="AD53" s="1"/>
      <c r="AE53" s="1"/>
      <c r="AF53" s="1"/>
      <c r="AG53" s="1"/>
      <c r="AH53" s="1"/>
      <c r="AI53" s="1"/>
      <c r="AJ53" s="1"/>
      <c r="AK53" s="1"/>
      <c r="AL53" s="1"/>
      <c r="AM53" s="1"/>
      <c r="AN53" s="1"/>
      <c r="AO53" s="1"/>
    </row>
    <row r="54" spans="2:41" ht="15.75" thickBot="1" x14ac:dyDescent="0.3">
      <c r="B54" s="12" t="s">
        <v>1</v>
      </c>
      <c r="C54" s="13" t="s">
        <v>2</v>
      </c>
      <c r="D54" s="14" t="s">
        <v>3</v>
      </c>
      <c r="F54" s="12" t="s">
        <v>1</v>
      </c>
      <c r="G54" s="13" t="s">
        <v>2</v>
      </c>
      <c r="H54" s="14" t="s">
        <v>3</v>
      </c>
      <c r="J54" s="11">
        <v>2022</v>
      </c>
      <c r="AA54" s="1"/>
      <c r="AB54" s="1"/>
      <c r="AC54" s="1"/>
      <c r="AD54" s="1"/>
      <c r="AE54" s="1"/>
      <c r="AF54" s="1"/>
      <c r="AG54" s="1"/>
      <c r="AH54" s="1"/>
      <c r="AI54" s="1"/>
      <c r="AJ54" s="1"/>
      <c r="AK54" s="1"/>
      <c r="AL54" s="1"/>
      <c r="AM54" s="1"/>
      <c r="AN54" s="1"/>
      <c r="AO54" s="1"/>
    </row>
    <row r="55" spans="2:41" ht="15.75" thickBot="1" x14ac:dyDescent="0.3">
      <c r="B55" s="15" t="s">
        <v>4</v>
      </c>
      <c r="C55" s="16">
        <v>0</v>
      </c>
      <c r="D55" s="16">
        <v>2</v>
      </c>
      <c r="F55" s="15" t="s">
        <v>4</v>
      </c>
      <c r="G55" s="16">
        <v>0</v>
      </c>
      <c r="H55" s="16">
        <v>6</v>
      </c>
      <c r="J55" s="12" t="s">
        <v>1</v>
      </c>
      <c r="K55" s="13" t="s">
        <v>2</v>
      </c>
      <c r="L55" s="14" t="s">
        <v>3</v>
      </c>
      <c r="AA55" s="1"/>
      <c r="AB55" s="1"/>
      <c r="AC55" s="1"/>
      <c r="AD55" s="1"/>
      <c r="AE55" s="1"/>
      <c r="AF55" s="1"/>
      <c r="AG55" s="1"/>
      <c r="AH55" s="1"/>
      <c r="AI55" s="1"/>
      <c r="AJ55" s="1"/>
      <c r="AK55" s="1"/>
      <c r="AL55" s="1"/>
      <c r="AM55" s="1"/>
      <c r="AN55" s="1"/>
      <c r="AO55" s="1"/>
    </row>
    <row r="56" spans="2:41" x14ac:dyDescent="0.25">
      <c r="B56" s="17" t="s">
        <v>5</v>
      </c>
      <c r="C56" s="18">
        <v>1</v>
      </c>
      <c r="D56" s="19" t="s">
        <v>6</v>
      </c>
      <c r="F56" s="17" t="s">
        <v>5</v>
      </c>
      <c r="G56" s="18">
        <v>1</v>
      </c>
      <c r="H56" s="19" t="s">
        <v>6</v>
      </c>
      <c r="J56" s="15" t="s">
        <v>4</v>
      </c>
      <c r="K56" s="16">
        <v>6</v>
      </c>
      <c r="L56" s="16">
        <v>10</v>
      </c>
      <c r="AA56" s="1"/>
      <c r="AB56" s="1"/>
      <c r="AC56" s="1"/>
      <c r="AD56" s="1"/>
      <c r="AE56" s="1"/>
      <c r="AF56" s="1"/>
      <c r="AG56" s="1"/>
      <c r="AH56" s="1"/>
      <c r="AI56" s="1"/>
      <c r="AJ56" s="1"/>
      <c r="AK56" s="1"/>
      <c r="AL56" s="1"/>
      <c r="AM56" s="1"/>
      <c r="AN56" s="1"/>
      <c r="AO56" s="1"/>
    </row>
    <row r="57" spans="2:41" s="1" customFormat="1" x14ac:dyDescent="0.25">
      <c r="B57" s="17" t="s">
        <v>7</v>
      </c>
      <c r="C57" s="18">
        <v>2</v>
      </c>
      <c r="D57" s="18">
        <v>32</v>
      </c>
      <c r="F57" s="17" t="s">
        <v>7</v>
      </c>
      <c r="G57" s="18">
        <v>6</v>
      </c>
      <c r="H57" s="18">
        <v>44</v>
      </c>
      <c r="J57" s="17" t="s">
        <v>5</v>
      </c>
      <c r="K57" s="18">
        <v>4</v>
      </c>
      <c r="L57" s="19" t="s">
        <v>6</v>
      </c>
    </row>
    <row r="58" spans="2:41" s="1" customFormat="1" x14ac:dyDescent="0.25">
      <c r="B58" s="17" t="s">
        <v>8</v>
      </c>
      <c r="C58" s="18">
        <v>1</v>
      </c>
      <c r="D58" s="10"/>
      <c r="F58" s="17" t="s">
        <v>8</v>
      </c>
      <c r="G58" s="18">
        <v>0</v>
      </c>
      <c r="H58" s="10"/>
      <c r="J58" s="17" t="s">
        <v>7</v>
      </c>
      <c r="K58" s="18">
        <v>7</v>
      </c>
      <c r="L58" s="18">
        <f>K75-L56</f>
        <v>87</v>
      </c>
    </row>
    <row r="59" spans="2:41" s="1" customFormat="1" x14ac:dyDescent="0.25">
      <c r="B59" s="17" t="s">
        <v>9</v>
      </c>
      <c r="C59" s="18">
        <v>1</v>
      </c>
      <c r="D59" s="10"/>
      <c r="F59" s="17" t="s">
        <v>9</v>
      </c>
      <c r="G59" s="18">
        <v>0</v>
      </c>
      <c r="H59" s="10"/>
      <c r="J59" s="17" t="s">
        <v>8</v>
      </c>
      <c r="K59" s="18">
        <v>1</v>
      </c>
      <c r="L59" s="10"/>
    </row>
    <row r="60" spans="2:41" s="1" customFormat="1" x14ac:dyDescent="0.25">
      <c r="B60" s="17" t="s">
        <v>10</v>
      </c>
      <c r="C60" s="18">
        <v>1</v>
      </c>
      <c r="D60" s="10"/>
      <c r="F60" s="17" t="s">
        <v>10</v>
      </c>
      <c r="G60" s="18">
        <v>1</v>
      </c>
      <c r="H60" s="10"/>
      <c r="J60" s="17" t="s">
        <v>9</v>
      </c>
      <c r="K60" s="18">
        <v>2</v>
      </c>
      <c r="L60" s="10"/>
    </row>
    <row r="61" spans="2:41" s="1" customFormat="1" x14ac:dyDescent="0.25">
      <c r="B61" s="17" t="s">
        <v>11</v>
      </c>
      <c r="C61" s="18">
        <v>0</v>
      </c>
      <c r="D61" s="10"/>
      <c r="F61" s="17" t="s">
        <v>11</v>
      </c>
      <c r="G61" s="18">
        <v>2</v>
      </c>
      <c r="H61" s="10"/>
      <c r="J61" s="17" t="s">
        <v>10</v>
      </c>
      <c r="K61" s="18">
        <v>5</v>
      </c>
      <c r="L61" s="10"/>
    </row>
    <row r="62" spans="2:41" s="1" customFormat="1" x14ac:dyDescent="0.25">
      <c r="B62" s="17" t="s">
        <v>12</v>
      </c>
      <c r="C62" s="18">
        <v>3</v>
      </c>
      <c r="D62" s="10"/>
      <c r="F62" s="17" t="s">
        <v>12</v>
      </c>
      <c r="G62" s="18">
        <v>1</v>
      </c>
      <c r="H62" s="10"/>
      <c r="J62" s="17" t="s">
        <v>11</v>
      </c>
      <c r="K62" s="18"/>
      <c r="L62" s="10"/>
    </row>
    <row r="63" spans="2:41" s="1" customFormat="1" x14ac:dyDescent="0.25">
      <c r="B63" s="17" t="s">
        <v>13</v>
      </c>
      <c r="C63" s="18">
        <v>1</v>
      </c>
      <c r="D63" s="10"/>
      <c r="F63" s="17" t="s">
        <v>13</v>
      </c>
      <c r="G63" s="18">
        <v>1</v>
      </c>
      <c r="H63" s="10"/>
      <c r="J63" s="17" t="s">
        <v>12</v>
      </c>
      <c r="K63" s="18">
        <v>1</v>
      </c>
      <c r="L63" s="10"/>
    </row>
    <row r="64" spans="2:41" s="1" customFormat="1" x14ac:dyDescent="0.25">
      <c r="B64" s="17" t="s">
        <v>14</v>
      </c>
      <c r="C64" s="18">
        <v>0</v>
      </c>
      <c r="D64" s="10"/>
      <c r="F64" s="17" t="s">
        <v>14</v>
      </c>
      <c r="G64" s="18">
        <v>0</v>
      </c>
      <c r="H64" s="10"/>
      <c r="J64" s="17" t="s">
        <v>13</v>
      </c>
      <c r="K64" s="18"/>
      <c r="L64" s="10"/>
    </row>
    <row r="65" spans="2:12" s="1" customFormat="1" x14ac:dyDescent="0.25">
      <c r="B65" s="17" t="s">
        <v>15</v>
      </c>
      <c r="C65" s="18">
        <v>4</v>
      </c>
      <c r="D65" s="10"/>
      <c r="F65" s="17" t="s">
        <v>15</v>
      </c>
      <c r="G65" s="18">
        <v>4</v>
      </c>
      <c r="H65" s="10"/>
      <c r="J65" s="17" t="s">
        <v>14</v>
      </c>
      <c r="K65" s="18">
        <v>1</v>
      </c>
      <c r="L65" s="10"/>
    </row>
    <row r="66" spans="2:12" s="1" customFormat="1" x14ac:dyDescent="0.25">
      <c r="B66" s="17" t="s">
        <v>16</v>
      </c>
      <c r="C66" s="18">
        <v>0</v>
      </c>
      <c r="D66" s="10"/>
      <c r="F66" s="17" t="s">
        <v>16</v>
      </c>
      <c r="G66" s="18">
        <v>1</v>
      </c>
      <c r="H66" s="10"/>
      <c r="J66" s="17" t="s">
        <v>15</v>
      </c>
      <c r="K66" s="18">
        <v>3</v>
      </c>
      <c r="L66" s="10"/>
    </row>
    <row r="67" spans="2:12" s="1" customFormat="1" x14ac:dyDescent="0.25">
      <c r="B67" s="17" t="s">
        <v>17</v>
      </c>
      <c r="C67" s="18">
        <v>1</v>
      </c>
      <c r="D67" s="10"/>
      <c r="F67" s="17" t="s">
        <v>17</v>
      </c>
      <c r="G67" s="18">
        <v>0</v>
      </c>
      <c r="H67" s="10"/>
      <c r="J67" s="17" t="s">
        <v>16</v>
      </c>
      <c r="K67" s="18">
        <v>4</v>
      </c>
      <c r="L67" s="10"/>
    </row>
    <row r="68" spans="2:12" s="1" customFormat="1" x14ac:dyDescent="0.25">
      <c r="B68" s="17" t="s">
        <v>18</v>
      </c>
      <c r="C68" s="18">
        <v>1</v>
      </c>
      <c r="D68" s="10"/>
      <c r="F68" s="17" t="s">
        <v>18</v>
      </c>
      <c r="G68" s="18">
        <v>4</v>
      </c>
      <c r="H68" s="10"/>
      <c r="J68" s="17" t="s">
        <v>17</v>
      </c>
      <c r="K68" s="18">
        <v>6</v>
      </c>
      <c r="L68" s="10"/>
    </row>
    <row r="69" spans="2:12" s="1" customFormat="1" x14ac:dyDescent="0.25">
      <c r="B69" s="17" t="s">
        <v>19</v>
      </c>
      <c r="C69" s="18">
        <v>7</v>
      </c>
      <c r="D69" s="10"/>
      <c r="F69" s="17" t="s">
        <v>19</v>
      </c>
      <c r="G69" s="18">
        <v>16</v>
      </c>
      <c r="H69" s="10"/>
      <c r="J69" s="17" t="s">
        <v>18</v>
      </c>
      <c r="K69" s="18">
        <v>12</v>
      </c>
      <c r="L69" s="10"/>
    </row>
    <row r="70" spans="2:12" s="1" customFormat="1" x14ac:dyDescent="0.25">
      <c r="B70" s="17" t="s">
        <v>20</v>
      </c>
      <c r="C70" s="18">
        <v>2</v>
      </c>
      <c r="D70" s="10"/>
      <c r="F70" s="17" t="s">
        <v>20</v>
      </c>
      <c r="G70" s="18">
        <v>1</v>
      </c>
      <c r="H70" s="10"/>
      <c r="J70" s="17" t="s">
        <v>19</v>
      </c>
      <c r="K70" s="18">
        <v>13</v>
      </c>
      <c r="L70" s="10"/>
    </row>
    <row r="71" spans="2:12" s="1" customFormat="1" x14ac:dyDescent="0.25">
      <c r="B71" s="17" t="s">
        <v>21</v>
      </c>
      <c r="C71" s="18">
        <v>5</v>
      </c>
      <c r="D71" s="10"/>
      <c r="F71" s="17" t="s">
        <v>21</v>
      </c>
      <c r="G71" s="18">
        <v>4</v>
      </c>
      <c r="H71" s="10"/>
      <c r="J71" s="17" t="s">
        <v>20</v>
      </c>
      <c r="K71" s="18">
        <v>7</v>
      </c>
      <c r="L71" s="10"/>
    </row>
    <row r="72" spans="2:12" s="1" customFormat="1" x14ac:dyDescent="0.25">
      <c r="B72" s="17" t="s">
        <v>22</v>
      </c>
      <c r="C72" s="18">
        <v>1</v>
      </c>
      <c r="D72" s="10"/>
      <c r="F72" s="17" t="s">
        <v>22</v>
      </c>
      <c r="G72" s="18">
        <v>5</v>
      </c>
      <c r="H72" s="10"/>
      <c r="J72" s="17" t="s">
        <v>21</v>
      </c>
      <c r="K72" s="18">
        <v>14</v>
      </c>
      <c r="L72" s="10"/>
    </row>
    <row r="73" spans="2:12" s="1" customFormat="1" x14ac:dyDescent="0.25">
      <c r="B73" s="17" t="s">
        <v>23</v>
      </c>
      <c r="C73" s="18">
        <v>3</v>
      </c>
      <c r="D73" s="10"/>
      <c r="F73" s="17" t="s">
        <v>23</v>
      </c>
      <c r="G73" s="18">
        <v>3</v>
      </c>
      <c r="H73" s="10"/>
      <c r="J73" s="17" t="s">
        <v>22</v>
      </c>
      <c r="K73" s="18">
        <v>8</v>
      </c>
      <c r="L73" s="10"/>
    </row>
    <row r="74" spans="2:12" s="1" customFormat="1" x14ac:dyDescent="0.25">
      <c r="B74" s="17" t="s">
        <v>24</v>
      </c>
      <c r="C74" s="18">
        <f>SUM(C55:C73)</f>
        <v>34</v>
      </c>
      <c r="D74" s="10"/>
      <c r="F74" s="17" t="s">
        <v>24</v>
      </c>
      <c r="G74" s="18">
        <f>SUM(G55:G73)</f>
        <v>50</v>
      </c>
      <c r="H74" s="10"/>
      <c r="J74" s="17" t="s">
        <v>23</v>
      </c>
      <c r="K74" s="18">
        <v>3</v>
      </c>
      <c r="L74" s="10"/>
    </row>
    <row r="75" spans="2:12" s="1" customFormat="1" x14ac:dyDescent="0.25">
      <c r="J75" s="17" t="s">
        <v>24</v>
      </c>
      <c r="K75" s="18">
        <f>SUM(K56:K74)</f>
        <v>97</v>
      </c>
      <c r="L75" s="10"/>
    </row>
    <row r="76" spans="2:12" s="1" customFormat="1" x14ac:dyDescent="0.25"/>
    <row r="77" spans="2:12" s="1" customFormat="1" x14ac:dyDescent="0.25"/>
    <row r="78" spans="2:12" s="1" customFormat="1" ht="15.75" thickBot="1" x14ac:dyDescent="0.3"/>
    <row r="79" spans="2:12" s="1" customFormat="1" ht="15.75" thickBot="1" x14ac:dyDescent="0.3">
      <c r="B79" s="11">
        <v>2023</v>
      </c>
      <c r="F79" s="11">
        <v>2024</v>
      </c>
    </row>
    <row r="80" spans="2:12" s="1" customFormat="1" ht="15.75" thickBot="1" x14ac:dyDescent="0.3">
      <c r="B80" s="12" t="s">
        <v>1</v>
      </c>
      <c r="C80" s="13" t="s">
        <v>2</v>
      </c>
      <c r="D80" s="14" t="s">
        <v>3</v>
      </c>
      <c r="F80" s="12" t="s">
        <v>1</v>
      </c>
      <c r="G80" s="13" t="s">
        <v>2</v>
      </c>
      <c r="H80" s="14" t="s">
        <v>3</v>
      </c>
    </row>
    <row r="81" spans="2:8" s="1" customFormat="1" x14ac:dyDescent="0.25">
      <c r="B81" s="15" t="s">
        <v>4</v>
      </c>
      <c r="C81" s="16">
        <v>3</v>
      </c>
      <c r="D81" s="16">
        <v>21</v>
      </c>
      <c r="F81" s="15" t="s">
        <v>4</v>
      </c>
      <c r="G81" s="16">
        <v>3</v>
      </c>
      <c r="H81" s="16">
        <v>11</v>
      </c>
    </row>
    <row r="82" spans="2:8" s="1" customFormat="1" x14ac:dyDescent="0.25">
      <c r="B82" s="17" t="s">
        <v>5</v>
      </c>
      <c r="C82" s="18">
        <v>2</v>
      </c>
      <c r="D82" s="19" t="s">
        <v>6</v>
      </c>
      <c r="F82" s="17" t="s">
        <v>5</v>
      </c>
      <c r="G82" s="18"/>
      <c r="H82" s="19" t="s">
        <v>6</v>
      </c>
    </row>
    <row r="83" spans="2:8" s="1" customFormat="1" x14ac:dyDescent="0.25">
      <c r="B83" s="17" t="s">
        <v>7</v>
      </c>
      <c r="C83" s="18">
        <v>18</v>
      </c>
      <c r="D83" s="18">
        <v>91</v>
      </c>
      <c r="F83" s="17" t="s">
        <v>7</v>
      </c>
      <c r="G83" s="18">
        <v>9</v>
      </c>
      <c r="H83" s="18">
        <v>71</v>
      </c>
    </row>
    <row r="84" spans="2:8" s="1" customFormat="1" x14ac:dyDescent="0.25">
      <c r="B84" s="17" t="s">
        <v>8</v>
      </c>
      <c r="C84" s="18"/>
      <c r="D84" s="10"/>
      <c r="F84" s="17" t="s">
        <v>8</v>
      </c>
      <c r="G84" s="18"/>
      <c r="H84" s="10"/>
    </row>
    <row r="85" spans="2:8" s="1" customFormat="1" x14ac:dyDescent="0.25">
      <c r="B85" s="17" t="s">
        <v>9</v>
      </c>
      <c r="C85" s="18">
        <v>3</v>
      </c>
      <c r="D85" s="10"/>
      <c r="F85" s="17" t="s">
        <v>9</v>
      </c>
      <c r="G85" s="18">
        <v>2</v>
      </c>
      <c r="H85" s="10"/>
    </row>
    <row r="86" spans="2:8" s="1" customFormat="1" x14ac:dyDescent="0.25">
      <c r="B86" s="17" t="s">
        <v>10</v>
      </c>
      <c r="C86" s="18">
        <v>12</v>
      </c>
      <c r="D86" s="10"/>
      <c r="F86" s="17" t="s">
        <v>10</v>
      </c>
      <c r="G86" s="18">
        <v>6</v>
      </c>
      <c r="H86" s="10"/>
    </row>
    <row r="87" spans="2:8" s="1" customFormat="1" x14ac:dyDescent="0.25">
      <c r="B87" s="17" t="s">
        <v>11</v>
      </c>
      <c r="C87" s="18"/>
      <c r="D87" s="10"/>
      <c r="F87" s="17" t="s">
        <v>11</v>
      </c>
      <c r="G87" s="18">
        <v>1</v>
      </c>
      <c r="H87" s="10"/>
    </row>
    <row r="88" spans="2:8" s="1" customFormat="1" x14ac:dyDescent="0.25">
      <c r="B88" s="17" t="s">
        <v>12</v>
      </c>
      <c r="C88" s="18">
        <v>2</v>
      </c>
      <c r="D88" s="10"/>
      <c r="F88" s="17" t="s">
        <v>12</v>
      </c>
      <c r="G88" s="18">
        <v>6</v>
      </c>
      <c r="H88" s="10"/>
    </row>
    <row r="89" spans="2:8" s="1" customFormat="1" x14ac:dyDescent="0.25">
      <c r="B89" s="17" t="s">
        <v>13</v>
      </c>
      <c r="C89" s="18">
        <v>1</v>
      </c>
      <c r="D89" s="10"/>
      <c r="F89" s="17" t="s">
        <v>13</v>
      </c>
      <c r="G89" s="18"/>
      <c r="H89" s="10"/>
    </row>
    <row r="90" spans="2:8" s="1" customFormat="1" x14ac:dyDescent="0.25">
      <c r="B90" s="17" t="s">
        <v>14</v>
      </c>
      <c r="C90" s="18">
        <v>2</v>
      </c>
      <c r="D90" s="10"/>
      <c r="F90" s="17" t="s">
        <v>14</v>
      </c>
      <c r="G90" s="18"/>
      <c r="H90" s="10"/>
    </row>
    <row r="91" spans="2:8" s="1" customFormat="1" x14ac:dyDescent="0.25">
      <c r="B91" s="17" t="s">
        <v>15</v>
      </c>
      <c r="C91" s="18">
        <v>4</v>
      </c>
      <c r="D91" s="10"/>
      <c r="F91" s="17" t="s">
        <v>15</v>
      </c>
      <c r="G91" s="18">
        <v>4</v>
      </c>
      <c r="H91" s="10"/>
    </row>
    <row r="92" spans="2:8" s="1" customFormat="1" x14ac:dyDescent="0.25">
      <c r="B92" s="17" t="s">
        <v>16</v>
      </c>
      <c r="C92" s="18">
        <v>4</v>
      </c>
      <c r="D92" s="10"/>
      <c r="F92" s="17" t="s">
        <v>16</v>
      </c>
      <c r="G92" s="18">
        <v>4</v>
      </c>
      <c r="H92" s="10"/>
    </row>
    <row r="93" spans="2:8" s="1" customFormat="1" x14ac:dyDescent="0.25">
      <c r="B93" s="17" t="s">
        <v>17</v>
      </c>
      <c r="C93" s="18">
        <v>7</v>
      </c>
      <c r="D93" s="10"/>
      <c r="F93" s="17" t="s">
        <v>17</v>
      </c>
      <c r="G93" s="18">
        <v>1</v>
      </c>
      <c r="H93" s="10"/>
    </row>
    <row r="94" spans="2:8" s="1" customFormat="1" x14ac:dyDescent="0.25">
      <c r="B94" s="17" t="s">
        <v>18</v>
      </c>
      <c r="C94" s="18">
        <v>2</v>
      </c>
      <c r="D94" s="10"/>
      <c r="F94" s="17" t="s">
        <v>18</v>
      </c>
      <c r="G94" s="18">
        <v>6</v>
      </c>
      <c r="H94" s="10"/>
    </row>
    <row r="95" spans="2:8" s="1" customFormat="1" x14ac:dyDescent="0.25">
      <c r="B95" s="17" t="s">
        <v>19</v>
      </c>
      <c r="C95" s="18">
        <v>11</v>
      </c>
      <c r="D95" s="10"/>
      <c r="F95" s="17" t="s">
        <v>19</v>
      </c>
      <c r="G95" s="18">
        <v>8</v>
      </c>
      <c r="H95" s="10"/>
    </row>
    <row r="96" spans="2:8" s="1" customFormat="1" x14ac:dyDescent="0.25">
      <c r="B96" s="17" t="s">
        <v>20</v>
      </c>
      <c r="C96" s="18">
        <v>3</v>
      </c>
      <c r="D96" s="10"/>
      <c r="F96" s="17" t="s">
        <v>20</v>
      </c>
      <c r="G96" s="18">
        <v>3</v>
      </c>
      <c r="H96" s="10"/>
    </row>
    <row r="97" spans="2:8" s="1" customFormat="1" x14ac:dyDescent="0.25">
      <c r="B97" s="17" t="s">
        <v>21</v>
      </c>
      <c r="C97" s="18">
        <v>24</v>
      </c>
      <c r="D97" s="10"/>
      <c r="F97" s="17" t="s">
        <v>21</v>
      </c>
      <c r="G97" s="18">
        <v>9</v>
      </c>
      <c r="H97" s="10"/>
    </row>
    <row r="98" spans="2:8" s="1" customFormat="1" x14ac:dyDescent="0.25">
      <c r="B98" s="17" t="s">
        <v>22</v>
      </c>
      <c r="C98" s="18">
        <v>13</v>
      </c>
      <c r="D98" s="10"/>
      <c r="F98" s="17" t="s">
        <v>22</v>
      </c>
      <c r="G98" s="18">
        <v>17</v>
      </c>
      <c r="H98" s="10"/>
    </row>
    <row r="99" spans="2:8" s="1" customFormat="1" x14ac:dyDescent="0.25">
      <c r="B99" s="17" t="s">
        <v>23</v>
      </c>
      <c r="C99" s="18">
        <v>1</v>
      </c>
      <c r="D99" s="10"/>
      <c r="F99" s="17" t="s">
        <v>23</v>
      </c>
      <c r="G99" s="18">
        <v>3</v>
      </c>
      <c r="H99" s="10"/>
    </row>
    <row r="100" spans="2:8" s="1" customFormat="1" x14ac:dyDescent="0.25">
      <c r="B100" s="17" t="s">
        <v>24</v>
      </c>
      <c r="C100" s="18">
        <f>SUM(C81:C99)</f>
        <v>112</v>
      </c>
      <c r="D100" s="10"/>
      <c r="F100" s="17" t="s">
        <v>24</v>
      </c>
      <c r="G100" s="18">
        <f>SUM(G81:G99)</f>
        <v>82</v>
      </c>
      <c r="H100" s="10"/>
    </row>
    <row r="101" spans="2:8" s="1" customFormat="1" x14ac:dyDescent="0.25"/>
    <row r="102" spans="2:8" s="1" customFormat="1" x14ac:dyDescent="0.25"/>
    <row r="103" spans="2:8" s="1" customFormat="1" x14ac:dyDescent="0.25"/>
    <row r="104" spans="2:8" s="1" customFormat="1" x14ac:dyDescent="0.25"/>
    <row r="105" spans="2:8" s="1" customFormat="1" x14ac:dyDescent="0.25"/>
    <row r="106" spans="2:8" s="1" customFormat="1" x14ac:dyDescent="0.25"/>
    <row r="107" spans="2:8" s="1" customFormat="1" x14ac:dyDescent="0.25"/>
    <row r="108" spans="2:8" s="1" customFormat="1" x14ac:dyDescent="0.25"/>
    <row r="109" spans="2:8" s="1" customFormat="1" x14ac:dyDescent="0.25"/>
    <row r="110" spans="2:8" s="1" customFormat="1" x14ac:dyDescent="0.25"/>
    <row r="111" spans="2:8" s="1" customFormat="1" x14ac:dyDescent="0.25"/>
    <row r="112" spans="2:8" s="1" customFormat="1" x14ac:dyDescent="0.25"/>
    <row r="113" s="1" customFormat="1" x14ac:dyDescent="0.25"/>
    <row r="114" s="1" customFormat="1" x14ac:dyDescent="0.25"/>
    <row r="115" s="1" customFormat="1" x14ac:dyDescent="0.25"/>
    <row r="116" s="1" customFormat="1" x14ac:dyDescent="0.25"/>
    <row r="117" s="1" customFormat="1" x14ac:dyDescent="0.25"/>
    <row r="118" s="1" customFormat="1" x14ac:dyDescent="0.25"/>
    <row r="119" s="1" customFormat="1" x14ac:dyDescent="0.25"/>
    <row r="120" s="1" customFormat="1" x14ac:dyDescent="0.25"/>
    <row r="121" s="1" customFormat="1" x14ac:dyDescent="0.25"/>
    <row r="122" s="1" customFormat="1" x14ac:dyDescent="0.25"/>
    <row r="123" s="1" customFormat="1" x14ac:dyDescent="0.25"/>
    <row r="124" s="1" customFormat="1" x14ac:dyDescent="0.25"/>
    <row r="125" s="1" customFormat="1" x14ac:dyDescent="0.25"/>
    <row r="126" s="1" customFormat="1" x14ac:dyDescent="0.25"/>
    <row r="127" s="1" customFormat="1" x14ac:dyDescent="0.25"/>
    <row r="128" s="1" customFormat="1" x14ac:dyDescent="0.25"/>
    <row r="129" s="1" customFormat="1" x14ac:dyDescent="0.25"/>
    <row r="130" s="1" customFormat="1" x14ac:dyDescent="0.25"/>
    <row r="131" s="1" customFormat="1" x14ac:dyDescent="0.25"/>
    <row r="132" s="1" customFormat="1" x14ac:dyDescent="0.25"/>
    <row r="133" s="1" customFormat="1" x14ac:dyDescent="0.25"/>
    <row r="134" s="1" customFormat="1" x14ac:dyDescent="0.25"/>
    <row r="135" s="1" customFormat="1" x14ac:dyDescent="0.25"/>
    <row r="136" s="1" customFormat="1" x14ac:dyDescent="0.25"/>
    <row r="137" s="1" customFormat="1" x14ac:dyDescent="0.25"/>
    <row r="138" s="1" customFormat="1" x14ac:dyDescent="0.25"/>
    <row r="139" s="1" customFormat="1" x14ac:dyDescent="0.25"/>
    <row r="140" s="1" customFormat="1" x14ac:dyDescent="0.25"/>
    <row r="141" s="1" customFormat="1" x14ac:dyDescent="0.25"/>
    <row r="142" s="1" customFormat="1" x14ac:dyDescent="0.25"/>
    <row r="143" s="1" customFormat="1" x14ac:dyDescent="0.25"/>
    <row r="144" s="1" customFormat="1" x14ac:dyDescent="0.25"/>
    <row r="145" s="1" customFormat="1" x14ac:dyDescent="0.25"/>
    <row r="146" s="1" customFormat="1" x14ac:dyDescent="0.25"/>
    <row r="147" s="1" customFormat="1" x14ac:dyDescent="0.25"/>
    <row r="148" s="1" customFormat="1" x14ac:dyDescent="0.25"/>
    <row r="149" s="1" customFormat="1" x14ac:dyDescent="0.25"/>
    <row r="150" s="1" customFormat="1" x14ac:dyDescent="0.25"/>
    <row r="151" s="1" customFormat="1" x14ac:dyDescent="0.25"/>
    <row r="152" s="1" customFormat="1" x14ac:dyDescent="0.25"/>
    <row r="153" s="1" customFormat="1" x14ac:dyDescent="0.25"/>
    <row r="154" s="1" customFormat="1" x14ac:dyDescent="0.25"/>
    <row r="155" s="1" customFormat="1" x14ac:dyDescent="0.25"/>
    <row r="156" s="1" customFormat="1" x14ac:dyDescent="0.25"/>
    <row r="157" s="1" customFormat="1" x14ac:dyDescent="0.25"/>
    <row r="158" s="1" customFormat="1" x14ac:dyDescent="0.25"/>
    <row r="159" s="1" customFormat="1" x14ac:dyDescent="0.25"/>
    <row r="160" s="1" customFormat="1" x14ac:dyDescent="0.25"/>
    <row r="161" s="1" customFormat="1" x14ac:dyDescent="0.25"/>
    <row r="162" s="1" customFormat="1" x14ac:dyDescent="0.25"/>
    <row r="163" s="1" customFormat="1" x14ac:dyDescent="0.25"/>
    <row r="164" s="1" customFormat="1" x14ac:dyDescent="0.25"/>
    <row r="165" s="1" customFormat="1" x14ac:dyDescent="0.25"/>
    <row r="166" s="1" customFormat="1" x14ac:dyDescent="0.25"/>
    <row r="167" s="1" customFormat="1" x14ac:dyDescent="0.25"/>
    <row r="168" s="1" customFormat="1" x14ac:dyDescent="0.25"/>
    <row r="169" s="1" customFormat="1" x14ac:dyDescent="0.25"/>
    <row r="170" s="1" customFormat="1" x14ac:dyDescent="0.25"/>
    <row r="171" s="1" customFormat="1" x14ac:dyDescent="0.25"/>
    <row r="172" s="1" customFormat="1" x14ac:dyDescent="0.25"/>
    <row r="173" s="1" customFormat="1" x14ac:dyDescent="0.25"/>
    <row r="174" s="1" customFormat="1" x14ac:dyDescent="0.25"/>
    <row r="175" s="1" customFormat="1" x14ac:dyDescent="0.25"/>
    <row r="176" s="1" customFormat="1" x14ac:dyDescent="0.25"/>
    <row r="177" s="1" customFormat="1" x14ac:dyDescent="0.25"/>
    <row r="178" s="1" customFormat="1" x14ac:dyDescent="0.25"/>
    <row r="179" s="1" customFormat="1" x14ac:dyDescent="0.25"/>
    <row r="180" s="1" customFormat="1" x14ac:dyDescent="0.25"/>
    <row r="181" s="1" customFormat="1" x14ac:dyDescent="0.25"/>
    <row r="182" s="1" customFormat="1" x14ac:dyDescent="0.25"/>
    <row r="183" s="1" customFormat="1" x14ac:dyDescent="0.25"/>
    <row r="184" s="1" customFormat="1" x14ac:dyDescent="0.25"/>
    <row r="185" s="1" customFormat="1" x14ac:dyDescent="0.25"/>
    <row r="186" s="1" customFormat="1" x14ac:dyDescent="0.25"/>
    <row r="187" s="1" customFormat="1" x14ac:dyDescent="0.25"/>
    <row r="188" s="1" customFormat="1" x14ac:dyDescent="0.25"/>
    <row r="189" s="1" customFormat="1" x14ac:dyDescent="0.25"/>
    <row r="190" s="1" customFormat="1" x14ac:dyDescent="0.25"/>
    <row r="191" s="1" customFormat="1" x14ac:dyDescent="0.25"/>
    <row r="192" s="1" customFormat="1" x14ac:dyDescent="0.25"/>
    <row r="193" s="1" customFormat="1" x14ac:dyDescent="0.25"/>
    <row r="194" s="1" customFormat="1" x14ac:dyDescent="0.25"/>
    <row r="195" s="1" customFormat="1" x14ac:dyDescent="0.25"/>
    <row r="196" s="1" customFormat="1" x14ac:dyDescent="0.25"/>
    <row r="197" s="1" customFormat="1" x14ac:dyDescent="0.25"/>
    <row r="198" s="1" customFormat="1" x14ac:dyDescent="0.25"/>
    <row r="199" s="1" customFormat="1" x14ac:dyDescent="0.25"/>
    <row r="200" s="1" customFormat="1" x14ac:dyDescent="0.25"/>
    <row r="201" s="1" customFormat="1" x14ac:dyDescent="0.25"/>
    <row r="202" s="1" customFormat="1" x14ac:dyDescent="0.25"/>
    <row r="203" s="1" customFormat="1" x14ac:dyDescent="0.25"/>
    <row r="204" s="1" customFormat="1" x14ac:dyDescent="0.25"/>
    <row r="205" s="1" customFormat="1" x14ac:dyDescent="0.25"/>
    <row r="206" s="1" customFormat="1" x14ac:dyDescent="0.25"/>
    <row r="207" s="1" customFormat="1" x14ac:dyDescent="0.25"/>
    <row r="208" s="1" customFormat="1" x14ac:dyDescent="0.25"/>
    <row r="209" s="1" customFormat="1" x14ac:dyDescent="0.25"/>
    <row r="210" s="1" customFormat="1" x14ac:dyDescent="0.25"/>
    <row r="211" s="1" customFormat="1" x14ac:dyDescent="0.25"/>
    <row r="212" s="1" customFormat="1" x14ac:dyDescent="0.25"/>
    <row r="213" s="1" customFormat="1" x14ac:dyDescent="0.25"/>
    <row r="214" s="1" customFormat="1" x14ac:dyDescent="0.25"/>
    <row r="215" s="1" customFormat="1" x14ac:dyDescent="0.25"/>
    <row r="216" s="1" customFormat="1" x14ac:dyDescent="0.25"/>
    <row r="217" s="1" customFormat="1" x14ac:dyDescent="0.25"/>
    <row r="218" s="1" customFormat="1" x14ac:dyDescent="0.25"/>
    <row r="219" s="1" customFormat="1" x14ac:dyDescent="0.25"/>
    <row r="220" s="1" customFormat="1" x14ac:dyDescent="0.25"/>
    <row r="221" s="1" customFormat="1" x14ac:dyDescent="0.25"/>
    <row r="222" s="1" customFormat="1" x14ac:dyDescent="0.25"/>
    <row r="223" s="1" customFormat="1" x14ac:dyDescent="0.25"/>
    <row r="224" s="1" customFormat="1" x14ac:dyDescent="0.25"/>
    <row r="225" s="1" customFormat="1" x14ac:dyDescent="0.25"/>
    <row r="226" s="1" customFormat="1" x14ac:dyDescent="0.25"/>
    <row r="227" s="1" customFormat="1" x14ac:dyDescent="0.25"/>
    <row r="228" s="1" customFormat="1" x14ac:dyDescent="0.25"/>
    <row r="229" s="1" customFormat="1" x14ac:dyDescent="0.25"/>
    <row r="230" s="1" customFormat="1" x14ac:dyDescent="0.25"/>
    <row r="231" s="1" customFormat="1" x14ac:dyDescent="0.25"/>
    <row r="232" s="1" customFormat="1" x14ac:dyDescent="0.25"/>
    <row r="233" s="1" customFormat="1" x14ac:dyDescent="0.25"/>
    <row r="234" s="1" customFormat="1" x14ac:dyDescent="0.25"/>
    <row r="235" s="1" customFormat="1" x14ac:dyDescent="0.25"/>
    <row r="236" s="1" customFormat="1" x14ac:dyDescent="0.25"/>
    <row r="237" s="1" customFormat="1" x14ac:dyDescent="0.25"/>
    <row r="238" s="1" customFormat="1" x14ac:dyDescent="0.25"/>
    <row r="239" s="1" customFormat="1" x14ac:dyDescent="0.25"/>
    <row r="240" s="1" customFormat="1" x14ac:dyDescent="0.25"/>
    <row r="241" s="1" customFormat="1" x14ac:dyDescent="0.25"/>
    <row r="242" s="1" customFormat="1" x14ac:dyDescent="0.25"/>
    <row r="243" s="1" customFormat="1" x14ac:dyDescent="0.25"/>
    <row r="244" s="1" customFormat="1" x14ac:dyDescent="0.25"/>
    <row r="245" s="1" customFormat="1" x14ac:dyDescent="0.25"/>
    <row r="246" s="1" customFormat="1" x14ac:dyDescent="0.25"/>
    <row r="247" s="1" customFormat="1" x14ac:dyDescent="0.25"/>
    <row r="248" s="1" customFormat="1" x14ac:dyDescent="0.25"/>
    <row r="249" s="1" customFormat="1" x14ac:dyDescent="0.25"/>
    <row r="250" s="1" customFormat="1" x14ac:dyDescent="0.25"/>
    <row r="251" s="1" customFormat="1" x14ac:dyDescent="0.25"/>
    <row r="252" s="1" customFormat="1" x14ac:dyDescent="0.25"/>
    <row r="253" s="1" customFormat="1" x14ac:dyDescent="0.25"/>
    <row r="254" s="1" customFormat="1" x14ac:dyDescent="0.25"/>
    <row r="255" s="1" customFormat="1" x14ac:dyDescent="0.25"/>
    <row r="256" s="1" customFormat="1" x14ac:dyDescent="0.25"/>
    <row r="257" s="1" customFormat="1" x14ac:dyDescent="0.25"/>
    <row r="258" s="1" customFormat="1" x14ac:dyDescent="0.25"/>
    <row r="259" s="1" customFormat="1" x14ac:dyDescent="0.25"/>
    <row r="260" s="1" customFormat="1" x14ac:dyDescent="0.25"/>
    <row r="261" s="1" customFormat="1" x14ac:dyDescent="0.25"/>
    <row r="262" s="1" customFormat="1" x14ac:dyDescent="0.25"/>
    <row r="263" s="1" customFormat="1" x14ac:dyDescent="0.25"/>
    <row r="264" s="1" customFormat="1" x14ac:dyDescent="0.25"/>
    <row r="265" s="1" customFormat="1" x14ac:dyDescent="0.25"/>
    <row r="266" s="1" customFormat="1" x14ac:dyDescent="0.25"/>
    <row r="267" s="1" customFormat="1" x14ac:dyDescent="0.25"/>
    <row r="268" s="1" customFormat="1" x14ac:dyDescent="0.25"/>
    <row r="269" s="1" customFormat="1" x14ac:dyDescent="0.25"/>
    <row r="270" s="1" customFormat="1" x14ac:dyDescent="0.25"/>
    <row r="271" s="1" customFormat="1" x14ac:dyDescent="0.25"/>
    <row r="272" s="1" customFormat="1" x14ac:dyDescent="0.25"/>
    <row r="273" s="1" customFormat="1" x14ac:dyDescent="0.25"/>
    <row r="274" s="1" customFormat="1" x14ac:dyDescent="0.25"/>
    <row r="275" s="1" customFormat="1" x14ac:dyDescent="0.25"/>
    <row r="276" s="1" customFormat="1" x14ac:dyDescent="0.25"/>
    <row r="277" s="1" customFormat="1" x14ac:dyDescent="0.25"/>
    <row r="278" s="1" customFormat="1" x14ac:dyDescent="0.25"/>
    <row r="279" s="1" customFormat="1" x14ac:dyDescent="0.25"/>
    <row r="280" s="1" customFormat="1" x14ac:dyDescent="0.25"/>
    <row r="281" s="1" customFormat="1" x14ac:dyDescent="0.25"/>
    <row r="282" s="1" customFormat="1" x14ac:dyDescent="0.25"/>
    <row r="283" s="1" customFormat="1" x14ac:dyDescent="0.25"/>
    <row r="284" s="1" customFormat="1" x14ac:dyDescent="0.25"/>
    <row r="285" s="1" customFormat="1" x14ac:dyDescent="0.25"/>
    <row r="286" s="1" customFormat="1" x14ac:dyDescent="0.25"/>
    <row r="287" s="1" customFormat="1" x14ac:dyDescent="0.25"/>
    <row r="288" s="1" customFormat="1" x14ac:dyDescent="0.25"/>
    <row r="289" s="1" customFormat="1" x14ac:dyDescent="0.25"/>
    <row r="290" s="1" customFormat="1" x14ac:dyDescent="0.25"/>
    <row r="291" s="1" customFormat="1" x14ac:dyDescent="0.25"/>
    <row r="292" s="1" customFormat="1" x14ac:dyDescent="0.25"/>
    <row r="293" s="1" customFormat="1" x14ac:dyDescent="0.25"/>
    <row r="294" s="1" customFormat="1" x14ac:dyDescent="0.25"/>
    <row r="295" s="1" customFormat="1" x14ac:dyDescent="0.25"/>
    <row r="296" s="1" customFormat="1" x14ac:dyDescent="0.25"/>
    <row r="297" s="1" customFormat="1" x14ac:dyDescent="0.25"/>
    <row r="298" s="1" customFormat="1" x14ac:dyDescent="0.25"/>
    <row r="299" s="1" customFormat="1" x14ac:dyDescent="0.25"/>
    <row r="300" s="1" customFormat="1" x14ac:dyDescent="0.25"/>
    <row r="301" s="1" customFormat="1" x14ac:dyDescent="0.25"/>
    <row r="302" s="1" customFormat="1" x14ac:dyDescent="0.25"/>
    <row r="303" s="1" customFormat="1" x14ac:dyDescent="0.25"/>
    <row r="304" s="1" customFormat="1" x14ac:dyDescent="0.25"/>
    <row r="305" s="1" customFormat="1" x14ac:dyDescent="0.25"/>
    <row r="306" s="1" customFormat="1" x14ac:dyDescent="0.25"/>
    <row r="307" s="1" customFormat="1" x14ac:dyDescent="0.25"/>
    <row r="308" s="1" customFormat="1" x14ac:dyDescent="0.25"/>
    <row r="309" s="1" customFormat="1" x14ac:dyDescent="0.25"/>
    <row r="310" s="1" customFormat="1" x14ac:dyDescent="0.25"/>
    <row r="311" s="1" customFormat="1" x14ac:dyDescent="0.25"/>
    <row r="312" s="1" customFormat="1" x14ac:dyDescent="0.25"/>
    <row r="313" s="1" customFormat="1" x14ac:dyDescent="0.25"/>
    <row r="314" s="1" customFormat="1" x14ac:dyDescent="0.25"/>
    <row r="315" s="1" customFormat="1" x14ac:dyDescent="0.25"/>
    <row r="316" s="1" customFormat="1" x14ac:dyDescent="0.25"/>
    <row r="317" s="1" customFormat="1" x14ac:dyDescent="0.25"/>
    <row r="318" s="1" customFormat="1" x14ac:dyDescent="0.25"/>
    <row r="319" s="1" customFormat="1" x14ac:dyDescent="0.25"/>
    <row r="320" s="1" customFormat="1" x14ac:dyDescent="0.25"/>
    <row r="321" s="1" customFormat="1" x14ac:dyDescent="0.25"/>
    <row r="322" s="1" customFormat="1" x14ac:dyDescent="0.25"/>
    <row r="323" s="1" customFormat="1" x14ac:dyDescent="0.25"/>
    <row r="324" s="1" customFormat="1" x14ac:dyDescent="0.25"/>
    <row r="325" s="1" customFormat="1" x14ac:dyDescent="0.25"/>
    <row r="326" s="1" customFormat="1" x14ac:dyDescent="0.25"/>
    <row r="327" s="1" customFormat="1" x14ac:dyDescent="0.25"/>
    <row r="328" s="1" customFormat="1" x14ac:dyDescent="0.25"/>
    <row r="329" s="1" customFormat="1" x14ac:dyDescent="0.25"/>
    <row r="330" s="1" customFormat="1" x14ac:dyDescent="0.25"/>
    <row r="331" s="1" customFormat="1" x14ac:dyDescent="0.25"/>
    <row r="332" s="1" customFormat="1" x14ac:dyDescent="0.25"/>
    <row r="333" s="1" customFormat="1" x14ac:dyDescent="0.25"/>
    <row r="334" s="1" customFormat="1" x14ac:dyDescent="0.25"/>
    <row r="335" s="1" customFormat="1" x14ac:dyDescent="0.25"/>
    <row r="336" s="1" customFormat="1" x14ac:dyDescent="0.25"/>
    <row r="337" s="1" customFormat="1" x14ac:dyDescent="0.25"/>
    <row r="338" s="1" customFormat="1" x14ac:dyDescent="0.25"/>
    <row r="339" s="1" customFormat="1" x14ac:dyDescent="0.25"/>
    <row r="340" s="1" customFormat="1" x14ac:dyDescent="0.25"/>
    <row r="341" s="1" customFormat="1" x14ac:dyDescent="0.25"/>
    <row r="342" s="1" customFormat="1" x14ac:dyDescent="0.25"/>
    <row r="343" s="1" customFormat="1" x14ac:dyDescent="0.25"/>
    <row r="344" s="1" customFormat="1" x14ac:dyDescent="0.25"/>
    <row r="345" s="1" customFormat="1" x14ac:dyDescent="0.25"/>
    <row r="346" s="1" customFormat="1" x14ac:dyDescent="0.25"/>
    <row r="347" s="1" customFormat="1" x14ac:dyDescent="0.25"/>
    <row r="348" s="1" customFormat="1" x14ac:dyDescent="0.25"/>
    <row r="349" s="1" customFormat="1" x14ac:dyDescent="0.25"/>
    <row r="350" s="1" customFormat="1" x14ac:dyDescent="0.25"/>
    <row r="351" s="1" customFormat="1" x14ac:dyDescent="0.25"/>
    <row r="352" s="1" customFormat="1" x14ac:dyDescent="0.25"/>
    <row r="353" s="1" customFormat="1" x14ac:dyDescent="0.25"/>
    <row r="354" s="1" customFormat="1" x14ac:dyDescent="0.25"/>
    <row r="355" s="1" customFormat="1" x14ac:dyDescent="0.25"/>
    <row r="356" s="1" customFormat="1" x14ac:dyDescent="0.25"/>
    <row r="357" s="1" customFormat="1" x14ac:dyDescent="0.25"/>
    <row r="358" s="1" customFormat="1" x14ac:dyDescent="0.25"/>
    <row r="359" s="1" customFormat="1" x14ac:dyDescent="0.25"/>
    <row r="360" s="1" customFormat="1" x14ac:dyDescent="0.25"/>
    <row r="361" s="1" customFormat="1" x14ac:dyDescent="0.25"/>
    <row r="362" s="1" customFormat="1" x14ac:dyDescent="0.25"/>
    <row r="363" s="1" customFormat="1" x14ac:dyDescent="0.25"/>
    <row r="364" s="1" customFormat="1" x14ac:dyDescent="0.25"/>
    <row r="365" s="1" customFormat="1" x14ac:dyDescent="0.25"/>
    <row r="366" s="1" customFormat="1" x14ac:dyDescent="0.25"/>
    <row r="367" s="1" customFormat="1" x14ac:dyDescent="0.25"/>
    <row r="368" s="1" customFormat="1" x14ac:dyDescent="0.25"/>
    <row r="369" s="1" customFormat="1" x14ac:dyDescent="0.25"/>
    <row r="370" s="1" customFormat="1" x14ac:dyDescent="0.25"/>
    <row r="371" s="1" customFormat="1" x14ac:dyDescent="0.25"/>
    <row r="372" s="1" customFormat="1" x14ac:dyDescent="0.25"/>
    <row r="373" s="1" customFormat="1" x14ac:dyDescent="0.25"/>
    <row r="374" s="1" customFormat="1" x14ac:dyDescent="0.25"/>
    <row r="375" s="1" customFormat="1" x14ac:dyDescent="0.25"/>
    <row r="376" s="1" customFormat="1" x14ac:dyDescent="0.25"/>
    <row r="377" s="1" customFormat="1" x14ac:dyDescent="0.25"/>
    <row r="378" s="1" customFormat="1" x14ac:dyDescent="0.25"/>
    <row r="379" s="1" customFormat="1" x14ac:dyDescent="0.25"/>
    <row r="380" s="1" customFormat="1" x14ac:dyDescent="0.25"/>
    <row r="381" s="1" customFormat="1" x14ac:dyDescent="0.25"/>
    <row r="382" s="1" customFormat="1" x14ac:dyDescent="0.25"/>
    <row r="383" s="1" customFormat="1" x14ac:dyDescent="0.25"/>
    <row r="384" s="1" customFormat="1" x14ac:dyDescent="0.25"/>
    <row r="385" s="1" customFormat="1" x14ac:dyDescent="0.25"/>
    <row r="386" s="1" customFormat="1" x14ac:dyDescent="0.25"/>
    <row r="387" s="1" customFormat="1" x14ac:dyDescent="0.25"/>
    <row r="388" s="1" customFormat="1" x14ac:dyDescent="0.25"/>
    <row r="389" s="1" customFormat="1" x14ac:dyDescent="0.25"/>
    <row r="390" s="1" customFormat="1" x14ac:dyDescent="0.25"/>
    <row r="391" s="1" customFormat="1" x14ac:dyDescent="0.25"/>
    <row r="392" s="1" customFormat="1" x14ac:dyDescent="0.25"/>
    <row r="393" s="1" customFormat="1" x14ac:dyDescent="0.25"/>
    <row r="394" s="1" customFormat="1" x14ac:dyDescent="0.25"/>
    <row r="395" s="1" customFormat="1" x14ac:dyDescent="0.25"/>
    <row r="396" s="1" customFormat="1" x14ac:dyDescent="0.25"/>
    <row r="397" s="1" customFormat="1" x14ac:dyDescent="0.25"/>
    <row r="398" s="1" customFormat="1" x14ac:dyDescent="0.25"/>
    <row r="399" s="1" customFormat="1" x14ac:dyDescent="0.25"/>
    <row r="400" s="1" customFormat="1" x14ac:dyDescent="0.25"/>
    <row r="401" s="1" customFormat="1" x14ac:dyDescent="0.25"/>
    <row r="402" s="1" customFormat="1" x14ac:dyDescent="0.25"/>
    <row r="403" s="1" customFormat="1" x14ac:dyDescent="0.25"/>
    <row r="404" s="1" customFormat="1" x14ac:dyDescent="0.25"/>
    <row r="405" s="1" customFormat="1" x14ac:dyDescent="0.25"/>
    <row r="406" s="1" customFormat="1" x14ac:dyDescent="0.25"/>
    <row r="407" s="1" customFormat="1" x14ac:dyDescent="0.25"/>
    <row r="408" s="1" customFormat="1" x14ac:dyDescent="0.25"/>
    <row r="409" s="1" customFormat="1" x14ac:dyDescent="0.25"/>
    <row r="410" s="1" customFormat="1" x14ac:dyDescent="0.25"/>
    <row r="411" s="1" customFormat="1" x14ac:dyDescent="0.25"/>
    <row r="412" s="1" customFormat="1" x14ac:dyDescent="0.25"/>
    <row r="413" s="1" customFormat="1" x14ac:dyDescent="0.25"/>
    <row r="414" s="1" customFormat="1" x14ac:dyDescent="0.25"/>
    <row r="415" s="1" customFormat="1" x14ac:dyDescent="0.25"/>
    <row r="416" s="1" customFormat="1" x14ac:dyDescent="0.25"/>
    <row r="417" s="1" customFormat="1" x14ac:dyDescent="0.25"/>
    <row r="418" s="1" customFormat="1" x14ac:dyDescent="0.25"/>
    <row r="419" s="1" customFormat="1" x14ac:dyDescent="0.25"/>
    <row r="420" s="1" customFormat="1" x14ac:dyDescent="0.25"/>
    <row r="421" s="1" customFormat="1" x14ac:dyDescent="0.25"/>
    <row r="422" s="1" customFormat="1" x14ac:dyDescent="0.25"/>
    <row r="423" s="1" customFormat="1" x14ac:dyDescent="0.25"/>
    <row r="424" s="1" customFormat="1" x14ac:dyDescent="0.25"/>
    <row r="425" s="1" customFormat="1" x14ac:dyDescent="0.25"/>
  </sheetData>
  <mergeCells count="1">
    <mergeCell ref="A1:H1"/>
  </mergeCells>
  <conditionalFormatting sqref="A1:XFD52 A53:H75 A102:XFD102 A127:XFD1048576 E101:XFD101 I103:XFD126 A78:D101 E100 I53:XFD100">
    <cfRule type="cellIs" dxfId="1" priority="2" operator="equal">
      <formula>0</formula>
    </cfRule>
  </conditionalFormatting>
  <conditionalFormatting sqref="F79:H100">
    <cfRule type="cellIs" dxfId="0" priority="1" operator="equal">
      <formula>0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>CSB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Tan Gürer</dc:creator>
  <cp:lastModifiedBy>Tan Gürer</cp:lastModifiedBy>
  <cp:revision>1</cp:revision>
  <dcterms:created xsi:type="dcterms:W3CDTF">2018-03-08T07:22:09Z</dcterms:created>
  <dcterms:modified xsi:type="dcterms:W3CDTF">2025-01-02T07:07:04Z</dcterms:modified>
</cp:coreProperties>
</file>