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mit.findik\Desktop\"/>
    </mc:Choice>
  </mc:AlternateContent>
  <bookViews>
    <workbookView xWindow="0" yWindow="0" windowWidth="28800" windowHeight="12315"/>
  </bookViews>
  <sheets>
    <sheet name="Sayfa1" sheetId="1" r:id="rId1"/>
  </sheets>
  <definedNames>
    <definedName name="_xlnm._FilterDatabase" localSheetId="0" hidden="1">Sayfa1!$B$3:$M$119</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8" i="1" l="1"/>
  <c r="K17" i="1"/>
  <c r="K16" i="1"/>
  <c r="K15" i="1"/>
  <c r="K14" i="1"/>
  <c r="K13" i="1"/>
  <c r="K12" i="1"/>
  <c r="K11" i="1"/>
  <c r="K49" i="1" l="1"/>
  <c r="K50" i="1"/>
  <c r="K25" i="1"/>
  <c r="K89" i="1"/>
  <c r="K90" i="1"/>
  <c r="K91" i="1"/>
  <c r="K48" i="1" l="1"/>
  <c r="K47" i="1"/>
  <c r="K46" i="1"/>
  <c r="K45" i="1"/>
  <c r="K105" i="1"/>
  <c r="K83" i="1"/>
  <c r="K82" i="1"/>
  <c r="K81" i="1"/>
  <c r="K80" i="1"/>
  <c r="K79" i="1"/>
  <c r="K78" i="1"/>
  <c r="K77" i="1"/>
  <c r="K76" i="1"/>
  <c r="K75" i="1"/>
  <c r="K74" i="1"/>
  <c r="K73" i="1"/>
  <c r="K72" i="1"/>
  <c r="K71" i="1"/>
  <c r="K70" i="1"/>
  <c r="K69" i="1"/>
  <c r="K68" i="1"/>
  <c r="K67" i="1"/>
  <c r="K44" i="1"/>
  <c r="K43" i="1"/>
  <c r="K42" i="1"/>
  <c r="K41" i="1"/>
  <c r="K40" i="1"/>
  <c r="K39" i="1"/>
  <c r="K38" i="1"/>
  <c r="K102" i="1"/>
  <c r="K101" i="1"/>
  <c r="K100" i="1"/>
  <c r="K99" i="1"/>
  <c r="K95" i="1"/>
  <c r="K97" i="1"/>
  <c r="K96" i="1"/>
  <c r="K37" i="1"/>
  <c r="K98" i="1"/>
  <c r="K93" i="1"/>
  <c r="K92" i="1"/>
  <c r="K94" i="1"/>
  <c r="K36" i="1"/>
  <c r="K35" i="1"/>
  <c r="K34" i="1"/>
  <c r="K33" i="1"/>
  <c r="K32" i="1"/>
  <c r="K31" i="1"/>
  <c r="K30" i="1"/>
  <c r="K29" i="1"/>
  <c r="K28" i="1"/>
  <c r="K27" i="1"/>
  <c r="K26" i="1"/>
  <c r="K107" i="1"/>
  <c r="K106" i="1"/>
  <c r="K66" i="1"/>
  <c r="K65" i="1"/>
  <c r="K64" i="1"/>
  <c r="K63" i="1"/>
  <c r="K62" i="1"/>
  <c r="K61" i="1"/>
  <c r="K60" i="1"/>
  <c r="K59" i="1"/>
  <c r="K58" i="1"/>
  <c r="K57" i="1"/>
  <c r="K56" i="1"/>
  <c r="K55" i="1"/>
  <c r="K54" i="1"/>
  <c r="K53" i="1"/>
  <c r="K52" i="1"/>
  <c r="K51" i="1"/>
  <c r="K88" i="1"/>
  <c r="K87" i="1"/>
  <c r="K86" i="1"/>
  <c r="K85" i="1"/>
  <c r="K84" i="1"/>
  <c r="K24" i="1"/>
  <c r="K23" i="1"/>
  <c r="K22" i="1"/>
  <c r="K21" i="1"/>
  <c r="K20" i="1"/>
  <c r="K19" i="1"/>
  <c r="K104" i="1"/>
  <c r="K103" i="1"/>
  <c r="K10" i="1"/>
  <c r="K9" i="1"/>
  <c r="K8" i="1"/>
  <c r="K7" i="1"/>
  <c r="K6" i="1"/>
  <c r="K5" i="1"/>
  <c r="K4" i="1"/>
</calcChain>
</file>

<file path=xl/sharedStrings.xml><?xml version="1.0" encoding="utf-8"?>
<sst xmlns="http://schemas.openxmlformats.org/spreadsheetml/2006/main" count="470" uniqueCount="81">
  <si>
    <t>Haymana Kaymakamlığı Milli Emlak Şefliğinden</t>
  </si>
  <si>
    <t>Satılacak Olan Taşınmazlar</t>
  </si>
  <si>
    <t>Sıra No</t>
  </si>
  <si>
    <t xml:space="preserve">İlçesi </t>
  </si>
  <si>
    <t>Mahallesi</t>
  </si>
  <si>
    <t>Ada</t>
  </si>
  <si>
    <t>Parsel</t>
  </si>
  <si>
    <t>Yüzölçümü    (m²)</t>
  </si>
  <si>
    <t>Hazine Hissesi (m²)</t>
  </si>
  <si>
    <t>Tahmini Bedeli                                   (TL)</t>
  </si>
  <si>
    <t>Geçici Teminatı (TL)</t>
  </si>
  <si>
    <t>İhale Tarihi</t>
  </si>
  <si>
    <t>İhale Saati</t>
  </si>
  <si>
    <t>Haymana</t>
  </si>
  <si>
    <t>imarsız</t>
  </si>
  <si>
    <t>Sarıdeğirmen</t>
  </si>
  <si>
    <t>imarlı</t>
  </si>
  <si>
    <r>
      <rPr>
        <b/>
        <sz val="10"/>
        <rFont val="Times New Roman"/>
        <family val="1"/>
        <charset val="162"/>
      </rPr>
      <t>2</t>
    </r>
    <r>
      <rPr>
        <sz val="10"/>
        <rFont val="Times New Roman"/>
        <family val="1"/>
        <charset val="162"/>
      </rPr>
      <t>-İhaleye katılacak isteklilerin ;(</t>
    </r>
    <r>
      <rPr>
        <b/>
        <sz val="10"/>
        <rFont val="Times New Roman"/>
        <family val="1"/>
        <charset val="162"/>
      </rPr>
      <t xml:space="preserve"> Her taşınmaz için ayrı ayrı geçici teminat yatırılması gerekir.</t>
    </r>
    <r>
      <rPr>
        <sz val="10"/>
        <rFont val="Times New Roman"/>
        <family val="1"/>
        <charset val="162"/>
      </rPr>
      <t>)</t>
    </r>
  </si>
  <si>
    <r>
      <rPr>
        <b/>
        <sz val="10"/>
        <rFont val="Times New Roman"/>
        <family val="1"/>
        <charset val="162"/>
      </rPr>
      <t>a)</t>
    </r>
    <r>
      <rPr>
        <sz val="10"/>
        <rFont val="Times New Roman"/>
        <family val="1"/>
        <charset val="162"/>
      </rPr>
      <t xml:space="preserve"> Geçici Teminat Bedelinin: "Türkiye Cumhuriyeti Ziraat Bankası Haymana Şubesinde bulunan </t>
    </r>
    <r>
      <rPr>
        <b/>
        <sz val="10"/>
        <rFont val="Times New Roman"/>
        <family val="1"/>
        <charset val="162"/>
      </rPr>
      <t>TR 63 0001 0000 0700 0010 0050 17 İBAN</t>
    </r>
    <r>
      <rPr>
        <sz val="10"/>
        <rFont val="Times New Roman"/>
        <family val="1"/>
        <charset val="162"/>
      </rPr>
      <t xml:space="preserve">'a yatırılıp, Ankara Muhasebe Müdürlüğünce </t>
    </r>
    <r>
      <rPr>
        <b/>
        <sz val="10"/>
        <rFont val="Times New Roman"/>
        <family val="1"/>
        <charset val="162"/>
      </rPr>
      <t>Onaylı Muhasebe İşlem Fişi'</t>
    </r>
    <r>
      <rPr>
        <sz val="10"/>
        <rFont val="Times New Roman"/>
        <family val="1"/>
        <charset val="162"/>
      </rPr>
      <t xml:space="preserve">ne çevrildiğine dair makbuzun, 2886 Sayılı Kanunun 26.maddesinde belirtilen değerlerden herhangi birinin verilmesi. (Banka Teminat Mektubunun verilmesi halinde işin özelliğini belirtir, "Teminat Mektubunun Geçici, Süresiz, Limit içi olması" ve Teyit yazısı'nın da ibrazı gerekir.) </t>
    </r>
  </si>
  <si>
    <r>
      <rPr>
        <b/>
        <sz val="10"/>
        <rFont val="Times New Roman"/>
        <family val="1"/>
        <charset val="162"/>
      </rPr>
      <t>b)</t>
    </r>
    <r>
      <rPr>
        <sz val="10"/>
        <rFont val="Times New Roman"/>
        <family val="1"/>
        <charset val="162"/>
      </rPr>
      <t xml:space="preserve"> </t>
    </r>
    <r>
      <rPr>
        <b/>
        <sz val="10"/>
        <rFont val="Times New Roman"/>
        <family val="1"/>
        <charset val="162"/>
      </rPr>
      <t>Gerçek kişilerin</t>
    </r>
    <r>
      <rPr>
        <sz val="10"/>
        <rFont val="Times New Roman"/>
        <family val="1"/>
        <charset val="162"/>
      </rPr>
      <t xml:space="preserve"> ; Yasal yerleşim yeri belgesini  (</t>
    </r>
    <r>
      <rPr>
        <b/>
        <sz val="10"/>
        <rFont val="Times New Roman"/>
        <family val="1"/>
        <charset val="162"/>
      </rPr>
      <t>Muhtarlıklardan veya E-Devletten alınacak İkametgah ilmuhaberi) ile Arkalı-Önlü TC no.lu Nüfus Cüzdanı fotokopisinin</t>
    </r>
    <r>
      <rPr>
        <sz val="10"/>
        <rFont val="Times New Roman"/>
        <family val="1"/>
        <charset val="162"/>
      </rPr>
      <t>,</t>
    </r>
  </si>
  <si>
    <r>
      <rPr>
        <b/>
        <sz val="10"/>
        <rFont val="Times New Roman"/>
        <family val="1"/>
        <charset val="162"/>
      </rPr>
      <t>c)</t>
    </r>
    <r>
      <rPr>
        <sz val="10"/>
        <rFont val="Times New Roman"/>
        <family val="1"/>
        <charset val="162"/>
      </rPr>
      <t xml:space="preserve"> </t>
    </r>
    <r>
      <rPr>
        <b/>
        <sz val="10"/>
        <rFont val="Times New Roman"/>
        <family val="1"/>
        <charset val="162"/>
      </rPr>
      <t>Tüzel kişilerin</t>
    </r>
    <r>
      <rPr>
        <sz val="10"/>
        <rFont val="Times New Roman"/>
        <family val="1"/>
        <charset val="162"/>
      </rPr>
      <t xml:space="preserve"> ; İdare merkezlerinin bulunduğu yer mahkemesinden veya siciline kayıtlı bulunduğu ticaret veya sanayi odasından yahut benzeri mesleki kuruluştan, ihalenin yapıldığı yıl içinde alınmış sicil kayıt belgesi ile tüzel kişilik adına ihaleye katılacak veya teklifte  bulunacak kişilerin temsile tam yetkili olduklarını gösterir  noterlikce tastik edilmiş yetki belgesi ve imza sirkülerinin veya Vekaletname  verilmesi halinde belge aslının veya noterlikçe tasdik edilmiş örneğinin ve vergi sicil nosunu gösterir belgenin,</t>
    </r>
  </si>
  <si>
    <t>İhale başlama saatine kadar ilgili Komisyon Başkanlığına verilmesi zorunludur.</t>
  </si>
  <si>
    <r>
      <t>3-</t>
    </r>
    <r>
      <rPr>
        <sz val="10"/>
        <rFont val="Times New Roman"/>
        <family val="1"/>
        <charset val="162"/>
      </rPr>
      <t>Satılacak taşınmazların, talep üzerine ihale bedelinin 1/4'ü peşin, kalan kısma yıllık kanuni faiz uygulanmak suretiyle en fazla iki yılda, üçer aylık dilimler halinde 8 eşit taksitlendirme yapılabilecektir.</t>
    </r>
  </si>
  <si>
    <t>4-Hazine taşınmazlarının satış işlemlerinde satış bedeli  üzerinden Döner Sermaye İşletmesi Müdürlüğü tarafından; 5 Milyon TL'ye kadar olan kısmı için %1 (yüzde bir), 5 Milyon TL'den 10 Milyon TL'ye kadar olan kısmı için %0.5 (binde beş), 10 milyon TL'yi aşan kısmı için %0.25 (on binde yirmi beş) oranında işlem bedeli alınacaktır.</t>
  </si>
  <si>
    <r>
      <rPr>
        <b/>
        <sz val="10"/>
        <rFont val="Times New Roman"/>
        <family val="1"/>
        <charset val="162"/>
      </rPr>
      <t>5</t>
    </r>
    <r>
      <rPr>
        <sz val="10"/>
        <rFont val="Times New Roman"/>
        <family val="1"/>
        <charset val="162"/>
      </rPr>
      <t>-4706 sayılı Kanun gereğince Hazine ait taşınmazlarının satış işlemleri ve işlemler sırasında düzenlenen belgeler vergi, resim ve harçdan (KDV, Karar Pulu ve Tapu harcı) müstesna olup, satışı yapılan taşınmazlar satış tarihini takip eden yıldan itibaren 5 yıl süreyle Emlak Vergisine de tabi değildir.</t>
    </r>
  </si>
  <si>
    <r>
      <rPr>
        <b/>
        <sz val="10"/>
        <rFont val="Times New Roman"/>
        <family val="1"/>
        <charset val="162"/>
      </rPr>
      <t>6-</t>
    </r>
    <r>
      <rPr>
        <sz val="10"/>
        <rFont val="Times New Roman"/>
        <family val="1"/>
        <charset val="162"/>
      </rPr>
      <t xml:space="preserve">Taşınmazlara ait şartnameler mesai saatleri içerisinde ilgili Müdürlüklerde görülebilir. </t>
    </r>
  </si>
  <si>
    <r>
      <rPr>
        <b/>
        <sz val="10"/>
        <rFont val="Times New Roman"/>
        <family val="1"/>
        <charset val="162"/>
      </rPr>
      <t>7-</t>
    </r>
    <r>
      <rPr>
        <sz val="10"/>
        <rFont val="Times New Roman"/>
        <family val="1"/>
        <charset val="162"/>
      </rPr>
      <t>Posta yolu ile verilecek tekliflerde gecikmeler kabul edilmeyecek olup, Tekliflerin ihale saatinden önce Komisyon Başkanlığına ulaştırılması şarttır.</t>
    </r>
  </si>
  <si>
    <r>
      <rPr>
        <b/>
        <sz val="10"/>
        <rFont val="Times New Roman"/>
        <family val="1"/>
        <charset val="162"/>
      </rPr>
      <t>8-</t>
    </r>
    <r>
      <rPr>
        <sz val="10"/>
        <rFont val="Times New Roman"/>
        <family val="1"/>
        <charset val="162"/>
      </rPr>
      <t>Komisyon İhaleyi yapıp yapmamakta serbesttir."(TEL: 0312 658 18 29)Ayrıca; bu ihaleye ilişkin bilgiler https://ankara.csb.gov.tr/ adresinden öğrenilebileceği</t>
    </r>
    <r>
      <rPr>
        <b/>
        <sz val="10"/>
        <rFont val="Times New Roman"/>
        <family val="1"/>
        <charset val="162"/>
      </rPr>
      <t xml:space="preserve"> İLAN OLUNUR.</t>
    </r>
  </si>
  <si>
    <t>BALTALİN</t>
  </si>
  <si>
    <t>YERGÖMÜ</t>
  </si>
  <si>
    <t>ÇALIŞ</t>
  </si>
  <si>
    <t>GÜZELCEKALE</t>
  </si>
  <si>
    <t>ESKİKIŞLA</t>
  </si>
  <si>
    <t>Çatak</t>
  </si>
  <si>
    <t>Yenice</t>
  </si>
  <si>
    <t>Söğüttepe</t>
  </si>
  <si>
    <t>Esenköy</t>
  </si>
  <si>
    <t>Büyükkonak</t>
  </si>
  <si>
    <t>Ahırlıkuyu</t>
  </si>
  <si>
    <t>Alahacılı</t>
  </si>
  <si>
    <t>Şerefligökgöz</t>
  </si>
  <si>
    <t>Culuk</t>
  </si>
  <si>
    <t>Çayraz</t>
  </si>
  <si>
    <t>Yamak Köyü</t>
  </si>
  <si>
    <t>çalış</t>
  </si>
  <si>
    <t>çayraz</t>
  </si>
  <si>
    <t>Devecipınar</t>
  </si>
  <si>
    <t>1.570,02</t>
  </si>
  <si>
    <t>tam</t>
  </si>
  <si>
    <t>2.144,68</t>
  </si>
  <si>
    <t>1.218,54</t>
  </si>
  <si>
    <t>1.990,55</t>
  </si>
  <si>
    <t>1.685,36</t>
  </si>
  <si>
    <t>2.369,24</t>
  </si>
  <si>
    <t>1.253,85</t>
  </si>
  <si>
    <t>2.379,37</t>
  </si>
  <si>
    <t>3.477,93</t>
  </si>
  <si>
    <t>3.893,06</t>
  </si>
  <si>
    <t>3.563,97</t>
  </si>
  <si>
    <t>1.756,84</t>
  </si>
  <si>
    <t>1.702,09</t>
  </si>
  <si>
    <t>2.070,54</t>
  </si>
  <si>
    <t>2.056,40</t>
  </si>
  <si>
    <t>889,00</t>
  </si>
  <si>
    <t>667,00</t>
  </si>
  <si>
    <t>378,09</t>
  </si>
  <si>
    <t>29,57</t>
  </si>
  <si>
    <t>51,60</t>
  </si>
  <si>
    <t>498,01</t>
  </si>
  <si>
    <t>547,85</t>
  </si>
  <si>
    <t>767,79</t>
  </si>
  <si>
    <t>2.531,99</t>
  </si>
  <si>
    <t>2.913,77</t>
  </si>
  <si>
    <t>1.774,00</t>
  </si>
  <si>
    <t>362,38</t>
  </si>
  <si>
    <t>502,75</t>
  </si>
  <si>
    <t>554,00 m²</t>
  </si>
  <si>
    <t>İmarsız</t>
  </si>
  <si>
    <t>Taşınmazın Durumu</t>
  </si>
  <si>
    <t>İşgalli</t>
  </si>
  <si>
    <r>
      <t xml:space="preserve">1- 2886 sayılı Kanunun 45.maddesi uyarınca Açık Teklif Usulü ile ilgili Haymana Kaymakamlığı Milli Emlak Şefliğince oluşturulacak Komisyon huzurunda ayrı ayrı sırasıyla satış ihalesi yapılacaktır. </t>
    </r>
    <r>
      <rPr>
        <b/>
        <sz val="10"/>
        <rFont val="Times New Roman"/>
        <family val="1"/>
        <charset val="162"/>
      </rPr>
      <t>ADRES</t>
    </r>
    <r>
      <rPr>
        <sz val="10"/>
        <rFont val="Times New Roman"/>
        <family val="1"/>
        <charset val="162"/>
      </rPr>
      <t xml:space="preserve">: </t>
    </r>
    <r>
      <rPr>
        <b/>
        <sz val="10"/>
        <rFont val="Times New Roman"/>
        <family val="1"/>
        <charset val="162"/>
      </rPr>
      <t>Yeni Mahalle Ankara Caddesi No:41 HAYMANA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</si>
</sst>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charset val="162"/>
      <scheme val="minor"/>
    </font>
    <font>
      <sz val="11"/>
      <name val="Times New Roman"/>
      <family val="1"/>
      <charset val="162"/>
    </font>
    <font>
      <b/>
      <sz val="14"/>
      <name val="Times New Roman"/>
      <family val="1"/>
      <charset val="162"/>
    </font>
    <font>
      <b/>
      <sz val="12"/>
      <name val="Times New Roman"/>
      <family val="1"/>
      <charset val="162"/>
    </font>
    <font>
      <sz val="9"/>
      <name val="Times New Roman"/>
      <family val="1"/>
      <charset val="162"/>
    </font>
    <font>
      <sz val="9"/>
      <color theme="1"/>
      <name val="Times New Roman"/>
      <family val="1"/>
      <charset val="162"/>
    </font>
    <font>
      <b/>
      <sz val="11"/>
      <color theme="1"/>
      <name val="Times New Roman"/>
      <family val="1"/>
      <charset val="162"/>
    </font>
    <font>
      <b/>
      <u/>
      <sz val="11"/>
      <name val="Times New Roman"/>
      <family val="1"/>
      <charset val="162"/>
    </font>
    <font>
      <b/>
      <sz val="11"/>
      <name val="Times New Roman"/>
      <family val="1"/>
      <charset val="162"/>
    </font>
    <font>
      <sz val="10"/>
      <name val="Times New Roman"/>
      <family val="1"/>
    </font>
    <font>
      <sz val="10"/>
      <name val="Times New Roman"/>
      <family val="1"/>
      <charset val="162"/>
    </font>
    <font>
      <b/>
      <sz val="10"/>
      <name val="Times New Roman"/>
      <family val="1"/>
      <charset val="162"/>
    </font>
    <font>
      <sz val="9"/>
      <color rgb="FF333333"/>
      <name val="Arial"/>
      <family val="2"/>
      <charset val="162"/>
    </font>
    <font>
      <sz val="11"/>
      <color theme="1"/>
      <name val="Times New Roman"/>
      <family val="1"/>
      <charset val="16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4">
    <xf numFmtId="0" fontId="0" fillId="0" borderId="0" xfId="0"/>
    <xf numFmtId="0" fontId="1" fillId="0" borderId="0" xfId="0" applyFont="1" applyFill="1" applyBorder="1" applyAlignment="1">
      <alignment vertical="center"/>
    </xf>
    <xf numFmtId="0" fontId="1"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3" fontId="4" fillId="0" borderId="4"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Font="1" applyFill="1" applyBorder="1" applyAlignment="1" applyProtection="1">
      <alignment horizontal="center" vertical="center" wrapText="1"/>
      <protection locked="0"/>
    </xf>
    <xf numFmtId="4" fontId="1" fillId="0" borderId="4" xfId="0" applyNumberFormat="1" applyFont="1" applyFill="1" applyBorder="1" applyAlignment="1">
      <alignment vertical="center"/>
    </xf>
    <xf numFmtId="14" fontId="1" fillId="0" borderId="4" xfId="0" applyNumberFormat="1" applyFont="1" applyFill="1" applyBorder="1" applyAlignment="1">
      <alignment horizontal="center" vertical="center"/>
    </xf>
    <xf numFmtId="20" fontId="1" fillId="0" borderId="4" xfId="0" applyNumberFormat="1" applyFont="1" applyFill="1" applyBorder="1" applyAlignment="1">
      <alignment horizontal="center" vertical="center"/>
    </xf>
    <xf numFmtId="0" fontId="8" fillId="0" borderId="0" xfId="0" applyFont="1" applyFill="1" applyBorder="1" applyAlignment="1">
      <alignment horizontal="center" vertical="center" wrapText="1"/>
    </xf>
    <xf numFmtId="0" fontId="4" fillId="0" borderId="0" xfId="0" applyFont="1" applyFill="1" applyBorder="1" applyAlignment="1">
      <alignment horizontal="center"/>
    </xf>
    <xf numFmtId="0" fontId="1" fillId="0" borderId="0" xfId="0" applyFont="1" applyFill="1" applyBorder="1" applyAlignment="1">
      <alignment horizont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0" xfId="0" applyFont="1" applyFill="1" applyBorder="1" applyAlignment="1">
      <alignment horizontal="left" vertical="center"/>
    </xf>
    <xf numFmtId="0" fontId="4" fillId="0" borderId="0" xfId="0" applyFont="1" applyFill="1" applyBorder="1" applyAlignment="1">
      <alignment horizontal="left" vertical="top"/>
    </xf>
    <xf numFmtId="0" fontId="9" fillId="0" borderId="0" xfId="0" applyFont="1" applyFill="1" applyBorder="1" applyAlignment="1">
      <alignment horizontal="justify" vertical="top"/>
    </xf>
    <xf numFmtId="0" fontId="8"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right" vertical="center"/>
    </xf>
    <xf numFmtId="0" fontId="0" fillId="2" borderId="4" xfId="0" applyFill="1" applyBorder="1" applyAlignment="1">
      <alignment horizontal="center" vertical="center"/>
    </xf>
    <xf numFmtId="4" fontId="0" fillId="2" borderId="4" xfId="0" applyNumberFormat="1" applyFill="1" applyBorder="1" applyAlignment="1">
      <alignment horizontal="center" vertical="center"/>
    </xf>
    <xf numFmtId="0" fontId="12" fillId="2" borderId="4" xfId="0" applyFont="1" applyFill="1" applyBorder="1" applyAlignment="1">
      <alignment horizontal="center" vertical="center"/>
    </xf>
    <xf numFmtId="0" fontId="12" fillId="2" borderId="4" xfId="0" applyFont="1" applyFill="1" applyBorder="1" applyAlignment="1">
      <alignment horizontal="center" vertical="center" wrapText="1"/>
    </xf>
    <xf numFmtId="0" fontId="0" fillId="0" borderId="4" xfId="0" applyBorder="1" applyAlignment="1">
      <alignment horizontal="center" vertical="center"/>
    </xf>
    <xf numFmtId="4" fontId="0" fillId="0" borderId="4" xfId="0" applyNumberFormat="1" applyBorder="1" applyAlignment="1">
      <alignment vertical="center"/>
    </xf>
    <xf numFmtId="0" fontId="0" fillId="0" borderId="4" xfId="0" applyBorder="1" applyAlignment="1">
      <alignment vertical="center"/>
    </xf>
    <xf numFmtId="4" fontId="0" fillId="2" borderId="4" xfId="0" applyNumberFormat="1" applyFill="1" applyBorder="1" applyAlignment="1">
      <alignment vertical="center"/>
    </xf>
    <xf numFmtId="0" fontId="0" fillId="2" borderId="4" xfId="0" applyFill="1" applyBorder="1" applyAlignment="1">
      <alignment vertical="center"/>
    </xf>
    <xf numFmtId="0" fontId="0" fillId="0" borderId="4" xfId="0" applyFill="1" applyBorder="1" applyAlignment="1">
      <alignment horizontal="center" vertical="center"/>
    </xf>
    <xf numFmtId="1" fontId="0" fillId="2" borderId="4" xfId="0" applyNumberFormat="1" applyFill="1" applyBorder="1" applyAlignment="1">
      <alignment vertical="center"/>
    </xf>
    <xf numFmtId="20" fontId="13" fillId="0" borderId="4" xfId="0" applyNumberFormat="1" applyFont="1" applyBorder="1" applyAlignment="1">
      <alignment horizontal="center" vertical="center"/>
    </xf>
    <xf numFmtId="14" fontId="13" fillId="0" borderId="4" xfId="0" applyNumberFormat="1" applyFont="1" applyBorder="1" applyAlignment="1">
      <alignment horizontal="center" vertical="center"/>
    </xf>
    <xf numFmtId="1" fontId="0" fillId="2" borderId="4" xfId="0" applyNumberFormat="1" applyFill="1" applyBorder="1" applyAlignment="1">
      <alignment horizontal="center" vertical="center"/>
    </xf>
    <xf numFmtId="0" fontId="10" fillId="0" borderId="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2" fillId="0" borderId="4" xfId="0" applyFont="1" applyFill="1" applyBorder="1" applyAlignment="1">
      <alignment horizontal="center" vertical="center"/>
    </xf>
    <xf numFmtId="0" fontId="3" fillId="0" borderId="4" xfId="0" applyFont="1" applyFill="1" applyBorder="1" applyAlignment="1">
      <alignment horizontal="center" vertical="center"/>
    </xf>
    <xf numFmtId="0" fontId="10" fillId="0" borderId="1" xfId="0" applyNumberFormat="1" applyFont="1" applyFill="1" applyBorder="1" applyAlignment="1">
      <alignment horizontal="left" vertical="center" wrapText="1"/>
    </xf>
    <xf numFmtId="0" fontId="0" fillId="0" borderId="2" xfId="0" applyBorder="1" applyAlignment="1"/>
    <xf numFmtId="0" fontId="0" fillId="0" borderId="3" xfId="0" applyBorder="1" applyAlignment="1"/>
    <xf numFmtId="0" fontId="10" fillId="0" borderId="1"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6"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0"/>
  <sheetViews>
    <sheetView tabSelected="1" workbookViewId="0">
      <selection activeCell="F33" sqref="F33"/>
    </sheetView>
  </sheetViews>
  <sheetFormatPr defaultRowHeight="15" x14ac:dyDescent="0.25"/>
  <cols>
    <col min="4" max="4" width="12.7109375" bestFit="1" customWidth="1"/>
    <col min="7" max="7" width="10.140625" bestFit="1" customWidth="1"/>
    <col min="10" max="10" width="12.5703125" bestFit="1" customWidth="1"/>
    <col min="11" max="11" width="11.7109375" bestFit="1" customWidth="1"/>
    <col min="12" max="12" width="10.140625" bestFit="1" customWidth="1"/>
    <col min="13" max="13" width="8" bestFit="1" customWidth="1"/>
  </cols>
  <sheetData>
    <row r="1" spans="1:13" ht="18.75" x14ac:dyDescent="0.25">
      <c r="A1" s="1"/>
      <c r="B1" s="42" t="s">
        <v>0</v>
      </c>
      <c r="C1" s="42"/>
      <c r="D1" s="42"/>
      <c r="E1" s="42"/>
      <c r="F1" s="42"/>
      <c r="G1" s="42"/>
      <c r="H1" s="42"/>
      <c r="I1" s="42"/>
      <c r="J1" s="42"/>
      <c r="K1" s="42"/>
      <c r="L1" s="42"/>
      <c r="M1" s="42"/>
    </row>
    <row r="2" spans="1:13" ht="15.75" x14ac:dyDescent="0.25">
      <c r="A2" s="2"/>
      <c r="B2" s="43" t="s">
        <v>1</v>
      </c>
      <c r="C2" s="43"/>
      <c r="D2" s="43"/>
      <c r="E2" s="43"/>
      <c r="F2" s="43"/>
      <c r="G2" s="43"/>
      <c r="H2" s="43"/>
      <c r="I2" s="43"/>
      <c r="J2" s="43"/>
      <c r="K2" s="43"/>
      <c r="L2" s="43"/>
      <c r="M2" s="43"/>
    </row>
    <row r="3" spans="1:13" ht="36" x14ac:dyDescent="0.25">
      <c r="A3" s="3"/>
      <c r="B3" s="4" t="s">
        <v>2</v>
      </c>
      <c r="C3" s="6" t="s">
        <v>3</v>
      </c>
      <c r="D3" s="5" t="s">
        <v>4</v>
      </c>
      <c r="E3" s="5" t="s">
        <v>5</v>
      </c>
      <c r="F3" s="5" t="s">
        <v>6</v>
      </c>
      <c r="G3" s="5" t="s">
        <v>7</v>
      </c>
      <c r="H3" s="5" t="s">
        <v>8</v>
      </c>
      <c r="I3" s="5" t="s">
        <v>78</v>
      </c>
      <c r="J3" s="6" t="s">
        <v>9</v>
      </c>
      <c r="K3" s="5" t="s">
        <v>10</v>
      </c>
      <c r="L3" s="5" t="s">
        <v>11</v>
      </c>
      <c r="M3" s="5" t="s">
        <v>12</v>
      </c>
    </row>
    <row r="4" spans="1:13" x14ac:dyDescent="0.25">
      <c r="A4" s="7"/>
      <c r="B4" s="8">
        <v>1</v>
      </c>
      <c r="C4" s="25" t="s">
        <v>13</v>
      </c>
      <c r="D4" s="25" t="s">
        <v>28</v>
      </c>
      <c r="E4" s="25">
        <v>125</v>
      </c>
      <c r="F4" s="25">
        <v>7</v>
      </c>
      <c r="G4" s="27" t="s">
        <v>47</v>
      </c>
      <c r="H4" s="25" t="s">
        <v>48</v>
      </c>
      <c r="I4" s="9" t="s">
        <v>79</v>
      </c>
      <c r="J4" s="10">
        <v>266950</v>
      </c>
      <c r="K4" s="10">
        <f t="shared" ref="K4:K10" si="0">J4*30/100</f>
        <v>80085</v>
      </c>
      <c r="L4" s="11">
        <v>45363</v>
      </c>
      <c r="M4" s="36">
        <v>0.4375</v>
      </c>
    </row>
    <row r="5" spans="1:13" x14ac:dyDescent="0.25">
      <c r="A5" s="13"/>
      <c r="B5" s="8">
        <v>2</v>
      </c>
      <c r="C5" s="25" t="s">
        <v>13</v>
      </c>
      <c r="D5" s="25" t="s">
        <v>28</v>
      </c>
      <c r="E5" s="25">
        <v>125</v>
      </c>
      <c r="F5" s="25">
        <v>4</v>
      </c>
      <c r="G5" s="28" t="s">
        <v>49</v>
      </c>
      <c r="H5" s="25" t="s">
        <v>48</v>
      </c>
      <c r="I5" s="9" t="s">
        <v>79</v>
      </c>
      <c r="J5" s="10">
        <v>364600</v>
      </c>
      <c r="K5" s="10">
        <f t="shared" si="0"/>
        <v>109380</v>
      </c>
      <c r="L5" s="11">
        <v>45363</v>
      </c>
      <c r="M5" s="12">
        <v>0.44097222222222227</v>
      </c>
    </row>
    <row r="6" spans="1:13" x14ac:dyDescent="0.25">
      <c r="A6" s="2"/>
      <c r="B6" s="8">
        <v>3</v>
      </c>
      <c r="C6" s="25" t="s">
        <v>13</v>
      </c>
      <c r="D6" s="25" t="s">
        <v>28</v>
      </c>
      <c r="E6" s="25">
        <v>127</v>
      </c>
      <c r="F6" s="25">
        <v>6</v>
      </c>
      <c r="G6" s="28" t="s">
        <v>50</v>
      </c>
      <c r="H6" s="25" t="s">
        <v>48</v>
      </c>
      <c r="I6" s="9" t="s">
        <v>79</v>
      </c>
      <c r="J6" s="10">
        <v>207200</v>
      </c>
      <c r="K6" s="10">
        <f t="shared" si="0"/>
        <v>62160</v>
      </c>
      <c r="L6" s="11">
        <v>45363</v>
      </c>
      <c r="M6" s="12">
        <v>0.44444444444444497</v>
      </c>
    </row>
    <row r="7" spans="1:13" x14ac:dyDescent="0.25">
      <c r="A7" s="2"/>
      <c r="B7" s="8">
        <v>4</v>
      </c>
      <c r="C7" s="25" t="s">
        <v>13</v>
      </c>
      <c r="D7" s="25" t="s">
        <v>28</v>
      </c>
      <c r="E7" s="25">
        <v>127</v>
      </c>
      <c r="F7" s="25">
        <v>10</v>
      </c>
      <c r="G7" s="28" t="s">
        <v>51</v>
      </c>
      <c r="H7" s="25" t="s">
        <v>48</v>
      </c>
      <c r="I7" s="9" t="s">
        <v>79</v>
      </c>
      <c r="J7" s="10">
        <v>338400</v>
      </c>
      <c r="K7" s="10">
        <f t="shared" si="0"/>
        <v>101520</v>
      </c>
      <c r="L7" s="11">
        <v>45363</v>
      </c>
      <c r="M7" s="12">
        <v>0.44791666666666702</v>
      </c>
    </row>
    <row r="8" spans="1:13" x14ac:dyDescent="0.25">
      <c r="A8" s="2"/>
      <c r="B8" s="8">
        <v>5</v>
      </c>
      <c r="C8" s="25" t="s">
        <v>13</v>
      </c>
      <c r="D8" s="25" t="s">
        <v>28</v>
      </c>
      <c r="E8" s="25">
        <v>125</v>
      </c>
      <c r="F8" s="25">
        <v>5</v>
      </c>
      <c r="G8" s="28" t="s">
        <v>52</v>
      </c>
      <c r="H8" s="25" t="s">
        <v>48</v>
      </c>
      <c r="I8" s="9" t="s">
        <v>79</v>
      </c>
      <c r="J8" s="10">
        <v>286550</v>
      </c>
      <c r="K8" s="10">
        <f t="shared" si="0"/>
        <v>85965</v>
      </c>
      <c r="L8" s="11">
        <v>45363</v>
      </c>
      <c r="M8" s="12">
        <v>0.45138888888888901</v>
      </c>
    </row>
    <row r="9" spans="1:13" x14ac:dyDescent="0.25">
      <c r="A9" s="2"/>
      <c r="B9" s="8">
        <v>6</v>
      </c>
      <c r="C9" s="25" t="s">
        <v>13</v>
      </c>
      <c r="D9" s="25" t="s">
        <v>28</v>
      </c>
      <c r="E9" s="25">
        <v>101</v>
      </c>
      <c r="F9" s="25">
        <v>155</v>
      </c>
      <c r="G9" s="28" t="s">
        <v>53</v>
      </c>
      <c r="H9" s="25" t="s">
        <v>48</v>
      </c>
      <c r="I9" s="9" t="s">
        <v>79</v>
      </c>
      <c r="J9" s="10">
        <v>402800</v>
      </c>
      <c r="K9" s="10">
        <f t="shared" si="0"/>
        <v>120840</v>
      </c>
      <c r="L9" s="11">
        <v>45363</v>
      </c>
      <c r="M9" s="12">
        <v>0.45486111111111099</v>
      </c>
    </row>
    <row r="10" spans="1:13" x14ac:dyDescent="0.25">
      <c r="A10" s="2"/>
      <c r="B10" s="8">
        <v>7</v>
      </c>
      <c r="C10" s="25" t="s">
        <v>13</v>
      </c>
      <c r="D10" s="25" t="s">
        <v>28</v>
      </c>
      <c r="E10" s="25">
        <v>101</v>
      </c>
      <c r="F10" s="25">
        <v>142</v>
      </c>
      <c r="G10" s="28" t="s">
        <v>54</v>
      </c>
      <c r="H10" s="25" t="s">
        <v>48</v>
      </c>
      <c r="I10" s="9" t="s">
        <v>79</v>
      </c>
      <c r="J10" s="10">
        <v>213200</v>
      </c>
      <c r="K10" s="10">
        <f t="shared" si="0"/>
        <v>63960</v>
      </c>
      <c r="L10" s="11">
        <v>45363</v>
      </c>
      <c r="M10" s="12">
        <v>0.45833333333333398</v>
      </c>
    </row>
    <row r="11" spans="1:13" x14ac:dyDescent="0.25">
      <c r="A11" s="2"/>
      <c r="B11" s="8">
        <v>8</v>
      </c>
      <c r="C11" s="25" t="s">
        <v>13</v>
      </c>
      <c r="D11" s="25" t="s">
        <v>29</v>
      </c>
      <c r="E11" s="25">
        <v>102</v>
      </c>
      <c r="F11" s="25">
        <v>4</v>
      </c>
      <c r="G11" s="28" t="s">
        <v>55</v>
      </c>
      <c r="H11" s="25" t="s">
        <v>48</v>
      </c>
      <c r="I11" s="9" t="s">
        <v>79</v>
      </c>
      <c r="J11" s="10">
        <v>404500</v>
      </c>
      <c r="K11" s="10">
        <f t="shared" ref="K11:K18" si="1">J11*30/100</f>
        <v>121350</v>
      </c>
      <c r="L11" s="11">
        <v>45363</v>
      </c>
      <c r="M11" s="12">
        <v>0.46180555555555602</v>
      </c>
    </row>
    <row r="12" spans="1:13" x14ac:dyDescent="0.25">
      <c r="A12" s="2"/>
      <c r="B12" s="8">
        <v>9</v>
      </c>
      <c r="C12" s="25" t="s">
        <v>13</v>
      </c>
      <c r="D12" s="25" t="s">
        <v>29</v>
      </c>
      <c r="E12" s="25">
        <v>102</v>
      </c>
      <c r="F12" s="25">
        <v>5</v>
      </c>
      <c r="G12" s="28" t="s">
        <v>56</v>
      </c>
      <c r="H12" s="25" t="s">
        <v>48</v>
      </c>
      <c r="I12" s="9" t="s">
        <v>79</v>
      </c>
      <c r="J12" s="10">
        <v>591250</v>
      </c>
      <c r="K12" s="10">
        <f t="shared" si="1"/>
        <v>177375</v>
      </c>
      <c r="L12" s="11">
        <v>45363</v>
      </c>
      <c r="M12" s="12">
        <v>0.46527777777777801</v>
      </c>
    </row>
    <row r="13" spans="1:13" x14ac:dyDescent="0.25">
      <c r="A13" s="2"/>
      <c r="B13" s="8">
        <v>10</v>
      </c>
      <c r="C13" s="25" t="s">
        <v>13</v>
      </c>
      <c r="D13" s="25" t="s">
        <v>29</v>
      </c>
      <c r="E13" s="25">
        <v>103</v>
      </c>
      <c r="F13" s="25">
        <v>5</v>
      </c>
      <c r="G13" s="28" t="s">
        <v>57</v>
      </c>
      <c r="H13" s="25" t="s">
        <v>48</v>
      </c>
      <c r="I13" s="9" t="s">
        <v>79</v>
      </c>
      <c r="J13" s="10">
        <v>661850</v>
      </c>
      <c r="K13" s="10">
        <f t="shared" si="1"/>
        <v>198555</v>
      </c>
      <c r="L13" s="11">
        <v>45363</v>
      </c>
      <c r="M13" s="12">
        <v>0.46875</v>
      </c>
    </row>
    <row r="14" spans="1:13" x14ac:dyDescent="0.25">
      <c r="A14" s="2"/>
      <c r="B14" s="8">
        <v>11</v>
      </c>
      <c r="C14" s="25" t="s">
        <v>13</v>
      </c>
      <c r="D14" s="25" t="s">
        <v>29</v>
      </c>
      <c r="E14" s="25">
        <v>101</v>
      </c>
      <c r="F14" s="25">
        <v>18</v>
      </c>
      <c r="G14" s="28" t="s">
        <v>58</v>
      </c>
      <c r="H14" s="25" t="s">
        <v>48</v>
      </c>
      <c r="I14" s="9" t="s">
        <v>79</v>
      </c>
      <c r="J14" s="10">
        <v>605900</v>
      </c>
      <c r="K14" s="10">
        <f t="shared" si="1"/>
        <v>181770</v>
      </c>
      <c r="L14" s="11">
        <v>45363</v>
      </c>
      <c r="M14" s="12">
        <v>0.47222222222222299</v>
      </c>
    </row>
    <row r="15" spans="1:13" x14ac:dyDescent="0.25">
      <c r="A15" s="2"/>
      <c r="B15" s="8">
        <v>12</v>
      </c>
      <c r="C15" s="25" t="s">
        <v>13</v>
      </c>
      <c r="D15" s="25" t="s">
        <v>29</v>
      </c>
      <c r="E15" s="25">
        <v>105</v>
      </c>
      <c r="F15" s="25">
        <v>8</v>
      </c>
      <c r="G15" s="28" t="s">
        <v>59</v>
      </c>
      <c r="H15" s="25" t="s">
        <v>48</v>
      </c>
      <c r="I15" s="9" t="s">
        <v>79</v>
      </c>
      <c r="J15" s="10">
        <v>298700</v>
      </c>
      <c r="K15" s="10">
        <f t="shared" si="1"/>
        <v>89610</v>
      </c>
      <c r="L15" s="11">
        <v>45363</v>
      </c>
      <c r="M15" s="12">
        <v>0.47569444444444497</v>
      </c>
    </row>
    <row r="16" spans="1:13" x14ac:dyDescent="0.25">
      <c r="A16" s="2"/>
      <c r="B16" s="8">
        <v>13</v>
      </c>
      <c r="C16" s="25" t="s">
        <v>13</v>
      </c>
      <c r="D16" s="25" t="s">
        <v>29</v>
      </c>
      <c r="E16" s="25">
        <v>105</v>
      </c>
      <c r="F16" s="25">
        <v>6</v>
      </c>
      <c r="G16" s="28" t="s">
        <v>60</v>
      </c>
      <c r="H16" s="25" t="s">
        <v>48</v>
      </c>
      <c r="I16" s="9" t="s">
        <v>79</v>
      </c>
      <c r="J16" s="10">
        <v>289400</v>
      </c>
      <c r="K16" s="10">
        <f t="shared" si="1"/>
        <v>86820</v>
      </c>
      <c r="L16" s="11">
        <v>45363</v>
      </c>
      <c r="M16" s="12">
        <v>0.47916666666666702</v>
      </c>
    </row>
    <row r="17" spans="1:13" x14ac:dyDescent="0.25">
      <c r="A17" s="2"/>
      <c r="B17" s="8">
        <v>14</v>
      </c>
      <c r="C17" s="25" t="s">
        <v>13</v>
      </c>
      <c r="D17" s="25" t="s">
        <v>29</v>
      </c>
      <c r="E17" s="25">
        <v>103</v>
      </c>
      <c r="F17" s="25">
        <v>3</v>
      </c>
      <c r="G17" s="28" t="s">
        <v>61</v>
      </c>
      <c r="H17" s="25" t="s">
        <v>48</v>
      </c>
      <c r="I17" s="9" t="s">
        <v>79</v>
      </c>
      <c r="J17" s="10">
        <v>352000</v>
      </c>
      <c r="K17" s="10">
        <f t="shared" si="1"/>
        <v>105600</v>
      </c>
      <c r="L17" s="11">
        <v>45363</v>
      </c>
      <c r="M17" s="12">
        <v>0.48263888888889001</v>
      </c>
    </row>
    <row r="18" spans="1:13" x14ac:dyDescent="0.25">
      <c r="A18" s="2"/>
      <c r="B18" s="8">
        <v>16</v>
      </c>
      <c r="C18" s="25" t="s">
        <v>13</v>
      </c>
      <c r="D18" s="25" t="s">
        <v>29</v>
      </c>
      <c r="E18" s="25">
        <v>105</v>
      </c>
      <c r="F18" s="25">
        <v>17</v>
      </c>
      <c r="G18" s="28" t="s">
        <v>62</v>
      </c>
      <c r="H18" s="25" t="s">
        <v>48</v>
      </c>
      <c r="I18" s="9" t="s">
        <v>79</v>
      </c>
      <c r="J18" s="10">
        <v>349600</v>
      </c>
      <c r="K18" s="10">
        <f t="shared" si="1"/>
        <v>104880</v>
      </c>
      <c r="L18" s="11">
        <v>45363</v>
      </c>
      <c r="M18" s="12">
        <v>0.4861111111111111</v>
      </c>
    </row>
    <row r="19" spans="1:13" x14ac:dyDescent="0.25">
      <c r="A19" s="2"/>
      <c r="B19" s="8">
        <v>17</v>
      </c>
      <c r="C19" s="25" t="s">
        <v>13</v>
      </c>
      <c r="D19" s="25" t="s">
        <v>31</v>
      </c>
      <c r="E19" s="25">
        <v>168</v>
      </c>
      <c r="F19" s="25">
        <v>3</v>
      </c>
      <c r="G19" s="28" t="s">
        <v>65</v>
      </c>
      <c r="H19" s="25" t="s">
        <v>48</v>
      </c>
      <c r="I19" s="9" t="s">
        <v>79</v>
      </c>
      <c r="J19" s="10">
        <v>94550</v>
      </c>
      <c r="K19" s="10">
        <f t="shared" ref="K19:K49" si="2">J19*30/100</f>
        <v>28365</v>
      </c>
      <c r="L19" s="11">
        <v>45363</v>
      </c>
      <c r="M19" s="12">
        <v>0.5625</v>
      </c>
    </row>
    <row r="20" spans="1:13" x14ac:dyDescent="0.25">
      <c r="A20" s="2"/>
      <c r="B20" s="8">
        <v>18</v>
      </c>
      <c r="C20" s="25" t="s">
        <v>13</v>
      </c>
      <c r="D20" s="25" t="s">
        <v>31</v>
      </c>
      <c r="E20" s="25">
        <v>178</v>
      </c>
      <c r="F20" s="25">
        <v>1</v>
      </c>
      <c r="G20" s="28" t="s">
        <v>66</v>
      </c>
      <c r="H20" s="25" t="s">
        <v>48</v>
      </c>
      <c r="I20" s="9" t="s">
        <v>79</v>
      </c>
      <c r="J20" s="10">
        <v>7400</v>
      </c>
      <c r="K20" s="10">
        <f t="shared" si="2"/>
        <v>2220</v>
      </c>
      <c r="L20" s="11">
        <v>45363</v>
      </c>
      <c r="M20" s="12">
        <v>0.56597222222222221</v>
      </c>
    </row>
    <row r="21" spans="1:13" x14ac:dyDescent="0.25">
      <c r="A21" s="2"/>
      <c r="B21" s="8">
        <v>19</v>
      </c>
      <c r="C21" s="25" t="s">
        <v>13</v>
      </c>
      <c r="D21" s="25" t="s">
        <v>31</v>
      </c>
      <c r="E21" s="25">
        <v>189</v>
      </c>
      <c r="F21" s="25">
        <v>9</v>
      </c>
      <c r="G21" s="28" t="s">
        <v>67</v>
      </c>
      <c r="H21" s="25" t="s">
        <v>48</v>
      </c>
      <c r="I21" s="9" t="s">
        <v>79</v>
      </c>
      <c r="J21" s="10">
        <v>12900</v>
      </c>
      <c r="K21" s="10">
        <f t="shared" si="2"/>
        <v>3870</v>
      </c>
      <c r="L21" s="11">
        <v>45363</v>
      </c>
      <c r="M21" s="12">
        <v>0.56944444444444398</v>
      </c>
    </row>
    <row r="22" spans="1:13" x14ac:dyDescent="0.25">
      <c r="A22" s="2"/>
      <c r="B22" s="8">
        <v>20</v>
      </c>
      <c r="C22" s="25" t="s">
        <v>13</v>
      </c>
      <c r="D22" s="25" t="s">
        <v>31</v>
      </c>
      <c r="E22" s="25">
        <v>164</v>
      </c>
      <c r="F22" s="25">
        <v>1</v>
      </c>
      <c r="G22" s="28" t="s">
        <v>68</v>
      </c>
      <c r="H22" s="25" t="s">
        <v>48</v>
      </c>
      <c r="I22" s="9" t="s">
        <v>79</v>
      </c>
      <c r="J22" s="10">
        <v>124550</v>
      </c>
      <c r="K22" s="10">
        <f t="shared" si="2"/>
        <v>37365</v>
      </c>
      <c r="L22" s="11">
        <v>45363</v>
      </c>
      <c r="M22" s="12">
        <v>0.57291666666666696</v>
      </c>
    </row>
    <row r="23" spans="1:13" x14ac:dyDescent="0.25">
      <c r="A23" s="2"/>
      <c r="B23" s="8">
        <v>21</v>
      </c>
      <c r="C23" s="25" t="s">
        <v>13</v>
      </c>
      <c r="D23" s="25" t="s">
        <v>31</v>
      </c>
      <c r="E23" s="25">
        <v>164</v>
      </c>
      <c r="F23" s="25">
        <v>2</v>
      </c>
      <c r="G23" s="28" t="s">
        <v>69</v>
      </c>
      <c r="H23" s="25" t="s">
        <v>48</v>
      </c>
      <c r="I23" s="9" t="s">
        <v>79</v>
      </c>
      <c r="J23" s="10">
        <v>137000</v>
      </c>
      <c r="K23" s="10">
        <f t="shared" si="2"/>
        <v>41100</v>
      </c>
      <c r="L23" s="11">
        <v>45363</v>
      </c>
      <c r="M23" s="12">
        <v>0.57638888888888895</v>
      </c>
    </row>
    <row r="24" spans="1:13" x14ac:dyDescent="0.25">
      <c r="A24" s="2"/>
      <c r="B24" s="8">
        <v>22</v>
      </c>
      <c r="C24" s="25" t="s">
        <v>13</v>
      </c>
      <c r="D24" s="25" t="s">
        <v>31</v>
      </c>
      <c r="E24" s="25">
        <v>162</v>
      </c>
      <c r="F24" s="25">
        <v>1</v>
      </c>
      <c r="G24" s="28" t="s">
        <v>70</v>
      </c>
      <c r="H24" s="25" t="s">
        <v>48</v>
      </c>
      <c r="I24" s="9" t="s">
        <v>79</v>
      </c>
      <c r="J24" s="10">
        <v>191950</v>
      </c>
      <c r="K24" s="10">
        <f t="shared" si="2"/>
        <v>57585</v>
      </c>
      <c r="L24" s="11">
        <v>45363</v>
      </c>
      <c r="M24" s="12">
        <v>0.57986111111111105</v>
      </c>
    </row>
    <row r="25" spans="1:13" x14ac:dyDescent="0.25">
      <c r="A25" s="2"/>
      <c r="B25" s="8">
        <v>23</v>
      </c>
      <c r="C25" s="25" t="s">
        <v>13</v>
      </c>
      <c r="D25" s="25" t="s">
        <v>31</v>
      </c>
      <c r="E25" s="29">
        <v>142</v>
      </c>
      <c r="F25" s="29">
        <v>350</v>
      </c>
      <c r="G25" s="30">
        <v>2916.71</v>
      </c>
      <c r="H25" s="31" t="s">
        <v>48</v>
      </c>
      <c r="I25" s="9" t="s">
        <v>79</v>
      </c>
      <c r="J25" s="10">
        <v>729200</v>
      </c>
      <c r="K25" s="10">
        <f t="shared" si="2"/>
        <v>218760</v>
      </c>
      <c r="L25" s="11">
        <v>45363</v>
      </c>
      <c r="M25" s="12">
        <v>0.58333333333333304</v>
      </c>
    </row>
    <row r="26" spans="1:13" x14ac:dyDescent="0.25">
      <c r="A26" s="2"/>
      <c r="B26" s="8">
        <v>24</v>
      </c>
      <c r="C26" s="25" t="s">
        <v>13</v>
      </c>
      <c r="D26" s="25" t="s">
        <v>34</v>
      </c>
      <c r="E26" s="25">
        <v>110</v>
      </c>
      <c r="F26" s="25">
        <v>50</v>
      </c>
      <c r="G26" s="26">
        <v>1109.55</v>
      </c>
      <c r="H26" s="25" t="s">
        <v>48</v>
      </c>
      <c r="I26" s="9" t="s">
        <v>77</v>
      </c>
      <c r="J26" s="10">
        <v>277400</v>
      </c>
      <c r="K26" s="10">
        <f t="shared" si="2"/>
        <v>83220</v>
      </c>
      <c r="L26" s="11">
        <v>45363</v>
      </c>
      <c r="M26" s="12">
        <v>0.58680555555555503</v>
      </c>
    </row>
    <row r="27" spans="1:13" x14ac:dyDescent="0.25">
      <c r="A27" s="2"/>
      <c r="B27" s="8">
        <v>25</v>
      </c>
      <c r="C27" s="25" t="s">
        <v>13</v>
      </c>
      <c r="D27" s="25" t="s">
        <v>34</v>
      </c>
      <c r="E27" s="25">
        <v>110</v>
      </c>
      <c r="F27" s="25">
        <v>51</v>
      </c>
      <c r="G27" s="26">
        <v>1061.28</v>
      </c>
      <c r="H27" s="25" t="s">
        <v>48</v>
      </c>
      <c r="I27" s="9" t="s">
        <v>77</v>
      </c>
      <c r="J27" s="10">
        <v>265350</v>
      </c>
      <c r="K27" s="10">
        <f t="shared" si="2"/>
        <v>79605</v>
      </c>
      <c r="L27" s="11">
        <v>45363</v>
      </c>
      <c r="M27" s="12">
        <v>0.59027777777777801</v>
      </c>
    </row>
    <row r="28" spans="1:13" x14ac:dyDescent="0.25">
      <c r="A28" s="2"/>
      <c r="B28" s="8">
        <v>26</v>
      </c>
      <c r="C28" s="25" t="s">
        <v>13</v>
      </c>
      <c r="D28" s="25" t="s">
        <v>34</v>
      </c>
      <c r="E28" s="25">
        <v>110</v>
      </c>
      <c r="F28" s="25">
        <v>88</v>
      </c>
      <c r="G28" s="25">
        <v>128.54</v>
      </c>
      <c r="H28" s="25" t="s">
        <v>48</v>
      </c>
      <c r="I28" s="9" t="s">
        <v>77</v>
      </c>
      <c r="J28" s="10">
        <v>32150</v>
      </c>
      <c r="K28" s="10">
        <f t="shared" si="2"/>
        <v>9645</v>
      </c>
      <c r="L28" s="11">
        <v>45363</v>
      </c>
      <c r="M28" s="12">
        <v>0.59375</v>
      </c>
    </row>
    <row r="29" spans="1:13" x14ac:dyDescent="0.25">
      <c r="A29" s="2"/>
      <c r="B29" s="8">
        <v>27</v>
      </c>
      <c r="C29" s="25" t="s">
        <v>13</v>
      </c>
      <c r="D29" s="25" t="s">
        <v>34</v>
      </c>
      <c r="E29" s="25">
        <v>50</v>
      </c>
      <c r="F29" s="25">
        <v>1</v>
      </c>
      <c r="G29" s="26">
        <v>1174</v>
      </c>
      <c r="H29" s="25" t="s">
        <v>48</v>
      </c>
      <c r="I29" s="9" t="s">
        <v>16</v>
      </c>
      <c r="J29" s="10">
        <v>293500</v>
      </c>
      <c r="K29" s="10">
        <f t="shared" si="2"/>
        <v>88050</v>
      </c>
      <c r="L29" s="11">
        <v>45363</v>
      </c>
      <c r="M29" s="12">
        <v>0.59722222222222199</v>
      </c>
    </row>
    <row r="30" spans="1:13" x14ac:dyDescent="0.25">
      <c r="A30" s="2"/>
      <c r="B30" s="8">
        <v>28</v>
      </c>
      <c r="C30" s="25" t="s">
        <v>13</v>
      </c>
      <c r="D30" s="25" t="s">
        <v>34</v>
      </c>
      <c r="E30" s="25">
        <v>45</v>
      </c>
      <c r="F30" s="25">
        <v>10</v>
      </c>
      <c r="G30" s="26">
        <v>1295</v>
      </c>
      <c r="H30" s="25" t="s">
        <v>48</v>
      </c>
      <c r="I30" s="9" t="s">
        <v>16</v>
      </c>
      <c r="J30" s="10">
        <v>323750</v>
      </c>
      <c r="K30" s="10">
        <f t="shared" si="2"/>
        <v>97125</v>
      </c>
      <c r="L30" s="11">
        <v>45363</v>
      </c>
      <c r="M30" s="12">
        <v>0.60069444444444398</v>
      </c>
    </row>
    <row r="31" spans="1:13" x14ac:dyDescent="0.25">
      <c r="A31" s="2"/>
      <c r="B31" s="8">
        <v>29</v>
      </c>
      <c r="C31" s="25" t="s">
        <v>13</v>
      </c>
      <c r="D31" s="25" t="s">
        <v>34</v>
      </c>
      <c r="E31" s="25">
        <v>45</v>
      </c>
      <c r="F31" s="25">
        <v>3</v>
      </c>
      <c r="G31" s="26">
        <v>1137</v>
      </c>
      <c r="H31" s="25" t="s">
        <v>48</v>
      </c>
      <c r="I31" s="9" t="s">
        <v>16</v>
      </c>
      <c r="J31" s="10">
        <v>284250</v>
      </c>
      <c r="K31" s="10">
        <f t="shared" si="2"/>
        <v>85275</v>
      </c>
      <c r="L31" s="11">
        <v>45363</v>
      </c>
      <c r="M31" s="12">
        <v>0.60416666666666696</v>
      </c>
    </row>
    <row r="32" spans="1:13" x14ac:dyDescent="0.25">
      <c r="A32" s="2"/>
      <c r="B32" s="8">
        <v>31</v>
      </c>
      <c r="C32" s="25" t="s">
        <v>13</v>
      </c>
      <c r="D32" s="25" t="s">
        <v>34</v>
      </c>
      <c r="E32" s="25">
        <v>44</v>
      </c>
      <c r="F32" s="25">
        <v>1</v>
      </c>
      <c r="G32" s="26">
        <v>953</v>
      </c>
      <c r="H32" s="25" t="s">
        <v>48</v>
      </c>
      <c r="I32" s="9" t="s">
        <v>16</v>
      </c>
      <c r="J32" s="10">
        <v>238250</v>
      </c>
      <c r="K32" s="10">
        <f t="shared" si="2"/>
        <v>71475</v>
      </c>
      <c r="L32" s="11">
        <v>45363</v>
      </c>
      <c r="M32" s="12">
        <v>0.61111111111111105</v>
      </c>
    </row>
    <row r="33" spans="1:13" x14ac:dyDescent="0.25">
      <c r="A33" s="2"/>
      <c r="B33" s="8">
        <v>32</v>
      </c>
      <c r="C33" s="25" t="s">
        <v>13</v>
      </c>
      <c r="D33" s="25" t="s">
        <v>34</v>
      </c>
      <c r="E33" s="25">
        <v>43</v>
      </c>
      <c r="F33" s="25">
        <v>5</v>
      </c>
      <c r="G33" s="26">
        <v>1027</v>
      </c>
      <c r="H33" s="25" t="s">
        <v>48</v>
      </c>
      <c r="I33" s="9" t="s">
        <v>16</v>
      </c>
      <c r="J33" s="10">
        <v>256750</v>
      </c>
      <c r="K33" s="10">
        <f t="shared" si="2"/>
        <v>77025</v>
      </c>
      <c r="L33" s="11">
        <v>45363</v>
      </c>
      <c r="M33" s="12">
        <v>0.61458333333333304</v>
      </c>
    </row>
    <row r="34" spans="1:13" x14ac:dyDescent="0.25">
      <c r="A34" s="2"/>
      <c r="B34" s="8">
        <v>33</v>
      </c>
      <c r="C34" s="25" t="s">
        <v>13</v>
      </c>
      <c r="D34" s="25" t="s">
        <v>34</v>
      </c>
      <c r="E34" s="25">
        <v>42</v>
      </c>
      <c r="F34" s="25">
        <v>2</v>
      </c>
      <c r="G34" s="26">
        <v>1273</v>
      </c>
      <c r="H34" s="25" t="s">
        <v>48</v>
      </c>
      <c r="I34" s="9" t="s">
        <v>16</v>
      </c>
      <c r="J34" s="10">
        <v>318250</v>
      </c>
      <c r="K34" s="10">
        <f t="shared" si="2"/>
        <v>95475</v>
      </c>
      <c r="L34" s="11">
        <v>45363</v>
      </c>
      <c r="M34" s="12">
        <v>0.61805555555555503</v>
      </c>
    </row>
    <row r="35" spans="1:13" x14ac:dyDescent="0.25">
      <c r="A35" s="2"/>
      <c r="B35" s="8">
        <v>34</v>
      </c>
      <c r="C35" s="25" t="s">
        <v>13</v>
      </c>
      <c r="D35" s="25" t="s">
        <v>34</v>
      </c>
      <c r="E35" s="25">
        <v>25</v>
      </c>
      <c r="F35" s="25">
        <v>5</v>
      </c>
      <c r="G35" s="26">
        <v>1125</v>
      </c>
      <c r="H35" s="25" t="s">
        <v>48</v>
      </c>
      <c r="I35" s="9" t="s">
        <v>16</v>
      </c>
      <c r="J35" s="10">
        <v>281250</v>
      </c>
      <c r="K35" s="10">
        <f t="shared" si="2"/>
        <v>84375</v>
      </c>
      <c r="L35" s="11">
        <v>45363</v>
      </c>
      <c r="M35" s="12">
        <v>0.62152777777777801</v>
      </c>
    </row>
    <row r="36" spans="1:13" x14ac:dyDescent="0.25">
      <c r="A36" s="14"/>
      <c r="B36" s="8">
        <v>35</v>
      </c>
      <c r="C36" s="25" t="s">
        <v>13</v>
      </c>
      <c r="D36" s="25" t="s">
        <v>34</v>
      </c>
      <c r="E36" s="25">
        <v>25</v>
      </c>
      <c r="F36" s="25">
        <v>9</v>
      </c>
      <c r="G36" s="26">
        <v>1036</v>
      </c>
      <c r="H36" s="25" t="s">
        <v>48</v>
      </c>
      <c r="I36" s="9" t="s">
        <v>16</v>
      </c>
      <c r="J36" s="10">
        <v>259000</v>
      </c>
      <c r="K36" s="10">
        <f t="shared" si="2"/>
        <v>77700</v>
      </c>
      <c r="L36" s="11">
        <v>45363</v>
      </c>
      <c r="M36" s="12">
        <v>0.625</v>
      </c>
    </row>
    <row r="37" spans="1:13" x14ac:dyDescent="0.25">
      <c r="A37" s="15"/>
      <c r="B37" s="8">
        <v>36</v>
      </c>
      <c r="C37" s="25" t="s">
        <v>13</v>
      </c>
      <c r="D37" s="25" t="s">
        <v>34</v>
      </c>
      <c r="E37" s="25">
        <v>28</v>
      </c>
      <c r="F37" s="25">
        <v>3</v>
      </c>
      <c r="G37" s="32">
        <v>1307</v>
      </c>
      <c r="H37" s="25" t="s">
        <v>76</v>
      </c>
      <c r="I37" s="9" t="s">
        <v>16</v>
      </c>
      <c r="J37" s="10">
        <v>138500</v>
      </c>
      <c r="K37" s="10">
        <f t="shared" si="2"/>
        <v>41550</v>
      </c>
      <c r="L37" s="11">
        <v>45363</v>
      </c>
      <c r="M37" s="12">
        <v>0.62847222222222199</v>
      </c>
    </row>
    <row r="38" spans="1:13" x14ac:dyDescent="0.25">
      <c r="A38" s="16"/>
      <c r="B38" s="8">
        <v>37</v>
      </c>
      <c r="C38" s="25" t="s">
        <v>13</v>
      </c>
      <c r="D38" s="25" t="s">
        <v>42</v>
      </c>
      <c r="E38" s="25">
        <v>105</v>
      </c>
      <c r="F38" s="25">
        <v>65</v>
      </c>
      <c r="G38" s="32">
        <v>2000</v>
      </c>
      <c r="H38" s="25" t="s">
        <v>48</v>
      </c>
      <c r="I38" s="9" t="s">
        <v>79</v>
      </c>
      <c r="J38" s="10">
        <v>340000</v>
      </c>
      <c r="K38" s="10">
        <f t="shared" si="2"/>
        <v>102000</v>
      </c>
      <c r="L38" s="11">
        <v>45729</v>
      </c>
      <c r="M38" s="36">
        <v>0.4375</v>
      </c>
    </row>
    <row r="39" spans="1:13" x14ac:dyDescent="0.25">
      <c r="A39" s="16"/>
      <c r="B39" s="8">
        <v>38</v>
      </c>
      <c r="C39" s="25" t="s">
        <v>13</v>
      </c>
      <c r="D39" s="25" t="s">
        <v>42</v>
      </c>
      <c r="E39" s="25">
        <v>105</v>
      </c>
      <c r="F39" s="25">
        <v>62</v>
      </c>
      <c r="G39" s="32">
        <v>1594.48</v>
      </c>
      <c r="H39" s="25" t="s">
        <v>48</v>
      </c>
      <c r="I39" s="9" t="s">
        <v>79</v>
      </c>
      <c r="J39" s="10">
        <v>271100</v>
      </c>
      <c r="K39" s="10">
        <f t="shared" si="2"/>
        <v>81330</v>
      </c>
      <c r="L39" s="11">
        <v>45729</v>
      </c>
      <c r="M39" s="12">
        <v>0.44097222222222227</v>
      </c>
    </row>
    <row r="40" spans="1:13" x14ac:dyDescent="0.25">
      <c r="A40" s="15"/>
      <c r="B40" s="8">
        <v>39</v>
      </c>
      <c r="C40" s="25" t="s">
        <v>13</v>
      </c>
      <c r="D40" s="25" t="s">
        <v>42</v>
      </c>
      <c r="E40" s="25">
        <v>124</v>
      </c>
      <c r="F40" s="25">
        <v>3</v>
      </c>
      <c r="G40" s="32">
        <v>1350.23</v>
      </c>
      <c r="H40" s="25" t="s">
        <v>48</v>
      </c>
      <c r="I40" s="9" t="s">
        <v>79</v>
      </c>
      <c r="J40" s="10">
        <v>229550</v>
      </c>
      <c r="K40" s="10">
        <f t="shared" si="2"/>
        <v>68865</v>
      </c>
      <c r="L40" s="11">
        <v>45729</v>
      </c>
      <c r="M40" s="12">
        <v>0.44444444444444497</v>
      </c>
    </row>
    <row r="41" spans="1:13" x14ac:dyDescent="0.25">
      <c r="A41" s="15"/>
      <c r="B41" s="8">
        <v>40</v>
      </c>
      <c r="C41" s="25" t="s">
        <v>13</v>
      </c>
      <c r="D41" s="25" t="s">
        <v>42</v>
      </c>
      <c r="E41" s="25">
        <v>124</v>
      </c>
      <c r="F41" s="25">
        <v>4</v>
      </c>
      <c r="G41" s="32">
        <v>1350.07</v>
      </c>
      <c r="H41" s="25" t="s">
        <v>48</v>
      </c>
      <c r="I41" s="9" t="s">
        <v>79</v>
      </c>
      <c r="J41" s="10">
        <v>229550</v>
      </c>
      <c r="K41" s="10">
        <f t="shared" si="2"/>
        <v>68865</v>
      </c>
      <c r="L41" s="11">
        <v>45729</v>
      </c>
      <c r="M41" s="12">
        <v>0.44791666666666702</v>
      </c>
    </row>
    <row r="42" spans="1:13" x14ac:dyDescent="0.25">
      <c r="A42" s="2"/>
      <c r="B42" s="8">
        <v>41</v>
      </c>
      <c r="C42" s="25" t="s">
        <v>13</v>
      </c>
      <c r="D42" s="25" t="s">
        <v>42</v>
      </c>
      <c r="E42" s="25">
        <v>124</v>
      </c>
      <c r="F42" s="25">
        <v>5</v>
      </c>
      <c r="G42" s="32">
        <v>1000.03</v>
      </c>
      <c r="H42" s="25" t="s">
        <v>48</v>
      </c>
      <c r="I42" s="9" t="s">
        <v>79</v>
      </c>
      <c r="J42" s="10">
        <v>170050</v>
      </c>
      <c r="K42" s="10">
        <f t="shared" si="2"/>
        <v>51015</v>
      </c>
      <c r="L42" s="11">
        <v>45729</v>
      </c>
      <c r="M42" s="12">
        <v>0.45138888888888901</v>
      </c>
    </row>
    <row r="43" spans="1:13" x14ac:dyDescent="0.25">
      <c r="A43" s="2"/>
      <c r="B43" s="8">
        <v>42</v>
      </c>
      <c r="C43" s="25" t="s">
        <v>13</v>
      </c>
      <c r="D43" s="25" t="s">
        <v>42</v>
      </c>
      <c r="E43" s="25">
        <v>105</v>
      </c>
      <c r="F43" s="25">
        <v>71</v>
      </c>
      <c r="G43" s="33">
        <v>229.07</v>
      </c>
      <c r="H43" s="25" t="s">
        <v>48</v>
      </c>
      <c r="I43" s="9" t="s">
        <v>79</v>
      </c>
      <c r="J43" s="10">
        <v>38950</v>
      </c>
      <c r="K43" s="10">
        <f t="shared" si="2"/>
        <v>11685</v>
      </c>
      <c r="L43" s="11">
        <v>45729</v>
      </c>
      <c r="M43" s="12">
        <v>0.45486111111111099</v>
      </c>
    </row>
    <row r="44" spans="1:13" x14ac:dyDescent="0.25">
      <c r="A44" s="17"/>
      <c r="B44" s="8">
        <v>43</v>
      </c>
      <c r="C44" s="25" t="s">
        <v>13</v>
      </c>
      <c r="D44" s="25" t="s">
        <v>42</v>
      </c>
      <c r="E44" s="25">
        <v>105</v>
      </c>
      <c r="F44" s="25">
        <v>69</v>
      </c>
      <c r="G44" s="33">
        <v>462.47</v>
      </c>
      <c r="H44" s="25" t="s">
        <v>48</v>
      </c>
      <c r="I44" s="9" t="s">
        <v>79</v>
      </c>
      <c r="J44" s="10">
        <v>78650</v>
      </c>
      <c r="K44" s="10">
        <f t="shared" si="2"/>
        <v>23595</v>
      </c>
      <c r="L44" s="11">
        <v>45729</v>
      </c>
      <c r="M44" s="12">
        <v>0.45833333333333398</v>
      </c>
    </row>
    <row r="45" spans="1:13" x14ac:dyDescent="0.25">
      <c r="A45" s="18"/>
      <c r="B45" s="8">
        <v>44</v>
      </c>
      <c r="C45" s="25" t="s">
        <v>13</v>
      </c>
      <c r="D45" s="29" t="s">
        <v>45</v>
      </c>
      <c r="E45" s="29">
        <v>124</v>
      </c>
      <c r="F45" s="29">
        <v>6</v>
      </c>
      <c r="G45" s="30">
        <v>4019.07</v>
      </c>
      <c r="H45" s="31" t="s">
        <v>48</v>
      </c>
      <c r="I45" s="9" t="s">
        <v>79</v>
      </c>
      <c r="J45" s="10">
        <v>683250</v>
      </c>
      <c r="K45" s="10">
        <f t="shared" si="2"/>
        <v>204975</v>
      </c>
      <c r="L45" s="11">
        <v>45729</v>
      </c>
      <c r="M45" s="12">
        <v>0.46180555555555602</v>
      </c>
    </row>
    <row r="46" spans="1:13" x14ac:dyDescent="0.25">
      <c r="A46" s="3"/>
      <c r="B46" s="8">
        <v>45</v>
      </c>
      <c r="C46" s="25" t="s">
        <v>13</v>
      </c>
      <c r="D46" s="29" t="s">
        <v>45</v>
      </c>
      <c r="E46" s="29">
        <v>122</v>
      </c>
      <c r="F46" s="29">
        <v>2</v>
      </c>
      <c r="G46" s="30">
        <v>1500</v>
      </c>
      <c r="H46" s="31" t="s">
        <v>48</v>
      </c>
      <c r="I46" s="9" t="s">
        <v>79</v>
      </c>
      <c r="J46" s="10">
        <v>255000</v>
      </c>
      <c r="K46" s="10">
        <f t="shared" si="2"/>
        <v>76500</v>
      </c>
      <c r="L46" s="11">
        <v>45729</v>
      </c>
      <c r="M46" s="12">
        <v>0.46527777777777801</v>
      </c>
    </row>
    <row r="47" spans="1:13" x14ac:dyDescent="0.25">
      <c r="A47" s="7"/>
      <c r="B47" s="8">
        <v>46</v>
      </c>
      <c r="C47" s="25" t="s">
        <v>13</v>
      </c>
      <c r="D47" s="29" t="s">
        <v>45</v>
      </c>
      <c r="E47" s="29">
        <v>117</v>
      </c>
      <c r="F47" s="29">
        <v>3</v>
      </c>
      <c r="G47" s="30">
        <v>1000</v>
      </c>
      <c r="H47" s="31" t="s">
        <v>48</v>
      </c>
      <c r="I47" s="9" t="s">
        <v>79</v>
      </c>
      <c r="J47" s="10">
        <v>170000</v>
      </c>
      <c r="K47" s="10">
        <f t="shared" si="2"/>
        <v>51000</v>
      </c>
      <c r="L47" s="11">
        <v>45729</v>
      </c>
      <c r="M47" s="12">
        <v>0.46875</v>
      </c>
    </row>
    <row r="48" spans="1:13" x14ac:dyDescent="0.25">
      <c r="A48" s="7"/>
      <c r="B48" s="8">
        <v>47</v>
      </c>
      <c r="C48" s="25" t="s">
        <v>13</v>
      </c>
      <c r="D48" s="29" t="s">
        <v>45</v>
      </c>
      <c r="E48" s="34">
        <v>117</v>
      </c>
      <c r="F48" s="34">
        <v>2</v>
      </c>
      <c r="G48" s="30">
        <v>1000</v>
      </c>
      <c r="H48" s="31" t="s">
        <v>48</v>
      </c>
      <c r="I48" s="9" t="s">
        <v>79</v>
      </c>
      <c r="J48" s="10">
        <v>170000</v>
      </c>
      <c r="K48" s="10">
        <f t="shared" si="2"/>
        <v>51000</v>
      </c>
      <c r="L48" s="11">
        <v>45729</v>
      </c>
      <c r="M48" s="12">
        <v>0.47222222222222299</v>
      </c>
    </row>
    <row r="49" spans="1:16" x14ac:dyDescent="0.25">
      <c r="A49" s="7"/>
      <c r="B49" s="8">
        <v>48</v>
      </c>
      <c r="C49" s="25" t="s">
        <v>13</v>
      </c>
      <c r="D49" s="29" t="s">
        <v>45</v>
      </c>
      <c r="E49" s="34">
        <v>108</v>
      </c>
      <c r="F49" s="34">
        <v>17</v>
      </c>
      <c r="G49" s="30">
        <v>2081.0700000000002</v>
      </c>
      <c r="H49" s="31" t="s">
        <v>48</v>
      </c>
      <c r="I49" s="9" t="s">
        <v>79</v>
      </c>
      <c r="J49" s="10">
        <v>353800</v>
      </c>
      <c r="K49" s="10">
        <f t="shared" si="2"/>
        <v>106140</v>
      </c>
      <c r="L49" s="11">
        <v>45729</v>
      </c>
      <c r="M49" s="12">
        <v>0.47569444444444497</v>
      </c>
    </row>
    <row r="50" spans="1:16" x14ac:dyDescent="0.25">
      <c r="A50" s="7"/>
      <c r="B50" s="8">
        <v>49</v>
      </c>
      <c r="C50" s="25" t="s">
        <v>13</v>
      </c>
      <c r="D50" s="29" t="s">
        <v>45</v>
      </c>
      <c r="E50" s="34">
        <v>108</v>
      </c>
      <c r="F50" s="34">
        <v>12</v>
      </c>
      <c r="G50" s="30">
        <v>2226.12</v>
      </c>
      <c r="H50" s="31" t="s">
        <v>48</v>
      </c>
      <c r="I50" s="9" t="s">
        <v>79</v>
      </c>
      <c r="J50" s="10">
        <v>378450</v>
      </c>
      <c r="K50" s="10">
        <f t="shared" ref="K50:K81" si="3">J50*30/100</f>
        <v>113535</v>
      </c>
      <c r="L50" s="11">
        <v>45729</v>
      </c>
      <c r="M50" s="12">
        <v>0.47916666666666702</v>
      </c>
    </row>
    <row r="51" spans="1:16" x14ac:dyDescent="0.25">
      <c r="A51" s="19"/>
      <c r="B51" s="8">
        <v>50</v>
      </c>
      <c r="C51" s="25" t="s">
        <v>13</v>
      </c>
      <c r="D51" s="25" t="s">
        <v>15</v>
      </c>
      <c r="E51" s="25">
        <v>196</v>
      </c>
      <c r="F51" s="25">
        <v>2</v>
      </c>
      <c r="G51" s="26">
        <v>1232.79</v>
      </c>
      <c r="H51" s="25" t="s">
        <v>48</v>
      </c>
      <c r="I51" s="9" t="s">
        <v>79</v>
      </c>
      <c r="J51" s="10">
        <v>172600</v>
      </c>
      <c r="K51" s="10">
        <f t="shared" si="3"/>
        <v>51780</v>
      </c>
      <c r="L51" s="11">
        <v>45729</v>
      </c>
      <c r="M51" s="12">
        <v>0.5625</v>
      </c>
      <c r="P51" s="12"/>
    </row>
    <row r="52" spans="1:16" x14ac:dyDescent="0.25">
      <c r="A52" s="19"/>
      <c r="B52" s="8">
        <v>51</v>
      </c>
      <c r="C52" s="25" t="s">
        <v>13</v>
      </c>
      <c r="D52" s="25" t="s">
        <v>15</v>
      </c>
      <c r="E52" s="25">
        <v>196</v>
      </c>
      <c r="F52" s="25">
        <v>3</v>
      </c>
      <c r="G52" s="26">
        <v>1232.8499999999999</v>
      </c>
      <c r="H52" s="25" t="s">
        <v>48</v>
      </c>
      <c r="I52" s="9" t="s">
        <v>79</v>
      </c>
      <c r="J52" s="10">
        <v>172600</v>
      </c>
      <c r="K52" s="10">
        <f t="shared" si="3"/>
        <v>51780</v>
      </c>
      <c r="L52" s="11">
        <v>45729</v>
      </c>
      <c r="M52" s="12">
        <v>0.56597222222222221</v>
      </c>
      <c r="P52" s="12"/>
    </row>
    <row r="53" spans="1:16" x14ac:dyDescent="0.25">
      <c r="A53" s="19"/>
      <c r="B53" s="8">
        <v>52</v>
      </c>
      <c r="C53" s="25" t="s">
        <v>13</v>
      </c>
      <c r="D53" s="25" t="s">
        <v>15</v>
      </c>
      <c r="E53" s="25">
        <v>196</v>
      </c>
      <c r="F53" s="25">
        <v>4</v>
      </c>
      <c r="G53" s="26">
        <v>1233.4000000000001</v>
      </c>
      <c r="H53" s="25" t="s">
        <v>48</v>
      </c>
      <c r="I53" s="9" t="s">
        <v>79</v>
      </c>
      <c r="J53" s="10">
        <v>172700</v>
      </c>
      <c r="K53" s="10">
        <f t="shared" si="3"/>
        <v>51810</v>
      </c>
      <c r="L53" s="11">
        <v>45729</v>
      </c>
      <c r="M53" s="12">
        <v>0.56944444444444398</v>
      </c>
      <c r="P53" s="12"/>
    </row>
    <row r="54" spans="1:16" x14ac:dyDescent="0.25">
      <c r="A54" s="19"/>
      <c r="B54" s="8">
        <v>53</v>
      </c>
      <c r="C54" s="25" t="s">
        <v>13</v>
      </c>
      <c r="D54" s="25" t="s">
        <v>15</v>
      </c>
      <c r="E54" s="25">
        <v>196</v>
      </c>
      <c r="F54" s="25">
        <v>5</v>
      </c>
      <c r="G54" s="26">
        <v>1233.3399999999999</v>
      </c>
      <c r="H54" s="25" t="s">
        <v>48</v>
      </c>
      <c r="I54" s="9" t="s">
        <v>79</v>
      </c>
      <c r="J54" s="10">
        <v>172700</v>
      </c>
      <c r="K54" s="10">
        <f t="shared" si="3"/>
        <v>51810</v>
      </c>
      <c r="L54" s="11">
        <v>45729</v>
      </c>
      <c r="M54" s="12">
        <v>0.57291666666666696</v>
      </c>
      <c r="P54" s="12"/>
    </row>
    <row r="55" spans="1:16" x14ac:dyDescent="0.25">
      <c r="A55" s="19"/>
      <c r="B55" s="8">
        <v>54</v>
      </c>
      <c r="C55" s="25" t="s">
        <v>13</v>
      </c>
      <c r="D55" s="25" t="s">
        <v>15</v>
      </c>
      <c r="E55" s="25">
        <v>196</v>
      </c>
      <c r="F55" s="25">
        <v>6</v>
      </c>
      <c r="G55" s="26">
        <v>1233.17</v>
      </c>
      <c r="H55" s="25" t="s">
        <v>48</v>
      </c>
      <c r="I55" s="9" t="s">
        <v>79</v>
      </c>
      <c r="J55" s="10">
        <v>172650</v>
      </c>
      <c r="K55" s="10">
        <f t="shared" si="3"/>
        <v>51795</v>
      </c>
      <c r="L55" s="11">
        <v>45729</v>
      </c>
      <c r="M55" s="12">
        <v>0.57638888888888895</v>
      </c>
      <c r="P55" s="12"/>
    </row>
    <row r="56" spans="1:16" x14ac:dyDescent="0.25">
      <c r="A56" s="19"/>
      <c r="B56" s="8">
        <v>55</v>
      </c>
      <c r="C56" s="25" t="s">
        <v>13</v>
      </c>
      <c r="D56" s="25" t="s">
        <v>15</v>
      </c>
      <c r="E56" s="25">
        <v>135</v>
      </c>
      <c r="F56" s="25">
        <v>88</v>
      </c>
      <c r="G56" s="26">
        <v>1660.9</v>
      </c>
      <c r="H56" s="25" t="s">
        <v>48</v>
      </c>
      <c r="I56" s="9" t="s">
        <v>79</v>
      </c>
      <c r="J56" s="10">
        <v>232550</v>
      </c>
      <c r="K56" s="10">
        <f t="shared" si="3"/>
        <v>69765</v>
      </c>
      <c r="L56" s="11">
        <v>45729</v>
      </c>
      <c r="M56" s="12">
        <v>0.57986111111111105</v>
      </c>
      <c r="P56" s="12"/>
    </row>
    <row r="57" spans="1:16" x14ac:dyDescent="0.25">
      <c r="A57" s="19"/>
      <c r="B57" s="8">
        <v>56</v>
      </c>
      <c r="C57" s="25" t="s">
        <v>13</v>
      </c>
      <c r="D57" s="25" t="s">
        <v>15</v>
      </c>
      <c r="E57" s="25">
        <v>135</v>
      </c>
      <c r="F57" s="25">
        <v>89</v>
      </c>
      <c r="G57" s="26">
        <v>1659.98</v>
      </c>
      <c r="H57" s="25" t="s">
        <v>48</v>
      </c>
      <c r="I57" s="9" t="s">
        <v>79</v>
      </c>
      <c r="J57" s="10">
        <v>232400</v>
      </c>
      <c r="K57" s="10">
        <f t="shared" si="3"/>
        <v>69720</v>
      </c>
      <c r="L57" s="11">
        <v>45729</v>
      </c>
      <c r="M57" s="12">
        <v>0.58333333333333304</v>
      </c>
      <c r="P57" s="12"/>
    </row>
    <row r="58" spans="1:16" x14ac:dyDescent="0.25">
      <c r="A58" s="19"/>
      <c r="B58" s="8">
        <v>57</v>
      </c>
      <c r="C58" s="25" t="s">
        <v>13</v>
      </c>
      <c r="D58" s="25" t="s">
        <v>15</v>
      </c>
      <c r="E58" s="25">
        <v>135</v>
      </c>
      <c r="F58" s="25">
        <v>90</v>
      </c>
      <c r="G58" s="26">
        <v>1659.71</v>
      </c>
      <c r="H58" s="25" t="s">
        <v>48</v>
      </c>
      <c r="I58" s="9" t="s">
        <v>79</v>
      </c>
      <c r="J58" s="10">
        <v>232400</v>
      </c>
      <c r="K58" s="10">
        <f t="shared" si="3"/>
        <v>69720</v>
      </c>
      <c r="L58" s="11">
        <v>45729</v>
      </c>
      <c r="M58" s="12">
        <v>0.58680555555555503</v>
      </c>
      <c r="P58" s="12"/>
    </row>
    <row r="59" spans="1:16" x14ac:dyDescent="0.25">
      <c r="A59" s="19"/>
      <c r="B59" s="8">
        <v>58</v>
      </c>
      <c r="C59" s="25" t="s">
        <v>13</v>
      </c>
      <c r="D59" s="25" t="s">
        <v>15</v>
      </c>
      <c r="E59" s="25">
        <v>135</v>
      </c>
      <c r="F59" s="25">
        <v>91</v>
      </c>
      <c r="G59" s="26">
        <v>1685.65</v>
      </c>
      <c r="H59" s="25" t="s">
        <v>48</v>
      </c>
      <c r="I59" s="9" t="s">
        <v>79</v>
      </c>
      <c r="J59" s="10">
        <v>236000</v>
      </c>
      <c r="K59" s="10">
        <f t="shared" si="3"/>
        <v>70800</v>
      </c>
      <c r="L59" s="11">
        <v>45729</v>
      </c>
      <c r="M59" s="12">
        <v>0.59027777777777801</v>
      </c>
      <c r="P59" s="12"/>
    </row>
    <row r="60" spans="1:16" x14ac:dyDescent="0.25">
      <c r="A60" s="19"/>
      <c r="B60" s="8">
        <v>59</v>
      </c>
      <c r="C60" s="25" t="s">
        <v>13</v>
      </c>
      <c r="D60" s="25" t="s">
        <v>15</v>
      </c>
      <c r="E60" s="25">
        <v>135</v>
      </c>
      <c r="F60" s="25">
        <v>92</v>
      </c>
      <c r="G60" s="26">
        <v>1660.94</v>
      </c>
      <c r="H60" s="25" t="s">
        <v>48</v>
      </c>
      <c r="I60" s="9" t="s">
        <v>79</v>
      </c>
      <c r="J60" s="10">
        <v>232550</v>
      </c>
      <c r="K60" s="10">
        <f t="shared" si="3"/>
        <v>69765</v>
      </c>
      <c r="L60" s="11">
        <v>45729</v>
      </c>
      <c r="M60" s="12">
        <v>0.59375</v>
      </c>
      <c r="P60" s="12"/>
    </row>
    <row r="61" spans="1:16" x14ac:dyDescent="0.25">
      <c r="A61" s="19"/>
      <c r="B61" s="8">
        <v>60</v>
      </c>
      <c r="C61" s="25" t="s">
        <v>13</v>
      </c>
      <c r="D61" s="25" t="s">
        <v>15</v>
      </c>
      <c r="E61" s="25">
        <v>135</v>
      </c>
      <c r="F61" s="25">
        <v>93</v>
      </c>
      <c r="G61" s="26">
        <v>1661.13</v>
      </c>
      <c r="H61" s="25" t="s">
        <v>48</v>
      </c>
      <c r="I61" s="9" t="s">
        <v>79</v>
      </c>
      <c r="J61" s="10">
        <v>232600</v>
      </c>
      <c r="K61" s="10">
        <f t="shared" si="3"/>
        <v>69780</v>
      </c>
      <c r="L61" s="11">
        <v>45729</v>
      </c>
      <c r="M61" s="12">
        <v>0.59722222222222199</v>
      </c>
      <c r="P61" s="12"/>
    </row>
    <row r="62" spans="1:16" x14ac:dyDescent="0.25">
      <c r="A62" s="19"/>
      <c r="B62" s="8">
        <v>61</v>
      </c>
      <c r="C62" s="25" t="s">
        <v>13</v>
      </c>
      <c r="D62" s="25" t="s">
        <v>15</v>
      </c>
      <c r="E62" s="25">
        <v>135</v>
      </c>
      <c r="F62" s="25">
        <v>94</v>
      </c>
      <c r="G62" s="26">
        <v>1680.3</v>
      </c>
      <c r="H62" s="25" t="s">
        <v>48</v>
      </c>
      <c r="I62" s="9" t="s">
        <v>79</v>
      </c>
      <c r="J62" s="10">
        <v>235250</v>
      </c>
      <c r="K62" s="10">
        <f t="shared" si="3"/>
        <v>70575</v>
      </c>
      <c r="L62" s="11">
        <v>45729</v>
      </c>
      <c r="M62" s="12">
        <v>0.60069444444444398</v>
      </c>
      <c r="P62" s="12"/>
    </row>
    <row r="63" spans="1:16" x14ac:dyDescent="0.25">
      <c r="A63" s="19"/>
      <c r="B63" s="8">
        <v>62</v>
      </c>
      <c r="C63" s="25" t="s">
        <v>13</v>
      </c>
      <c r="D63" s="25" t="s">
        <v>15</v>
      </c>
      <c r="E63" s="25">
        <v>135</v>
      </c>
      <c r="F63" s="25">
        <v>95</v>
      </c>
      <c r="G63" s="26">
        <v>1663.39</v>
      </c>
      <c r="H63" s="25" t="s">
        <v>48</v>
      </c>
      <c r="I63" s="9" t="s">
        <v>79</v>
      </c>
      <c r="J63" s="10">
        <v>232900</v>
      </c>
      <c r="K63" s="10">
        <f t="shared" si="3"/>
        <v>69870</v>
      </c>
      <c r="L63" s="11">
        <v>45729</v>
      </c>
      <c r="M63" s="12">
        <v>0.60416666666666696</v>
      </c>
      <c r="P63" s="12"/>
    </row>
    <row r="64" spans="1:16" x14ac:dyDescent="0.25">
      <c r="A64" s="19"/>
      <c r="B64" s="8">
        <v>63</v>
      </c>
      <c r="C64" s="25" t="s">
        <v>13</v>
      </c>
      <c r="D64" s="25" t="s">
        <v>15</v>
      </c>
      <c r="E64" s="25">
        <v>135</v>
      </c>
      <c r="F64" s="25">
        <v>96</v>
      </c>
      <c r="G64" s="26">
        <v>1612.96</v>
      </c>
      <c r="H64" s="25" t="s">
        <v>48</v>
      </c>
      <c r="I64" s="9" t="s">
        <v>79</v>
      </c>
      <c r="J64" s="10">
        <v>225850</v>
      </c>
      <c r="K64" s="10">
        <f t="shared" si="3"/>
        <v>67755</v>
      </c>
      <c r="L64" s="11">
        <v>45729</v>
      </c>
      <c r="M64" s="12">
        <v>0.60763888888888895</v>
      </c>
      <c r="P64" s="12"/>
    </row>
    <row r="65" spans="1:16" x14ac:dyDescent="0.25">
      <c r="A65" s="19"/>
      <c r="B65" s="8">
        <v>64</v>
      </c>
      <c r="C65" s="25" t="s">
        <v>13</v>
      </c>
      <c r="D65" s="25" t="s">
        <v>15</v>
      </c>
      <c r="E65" s="25">
        <v>135</v>
      </c>
      <c r="F65" s="25">
        <v>97</v>
      </c>
      <c r="G65" s="26">
        <v>1433.82</v>
      </c>
      <c r="H65" s="25" t="s">
        <v>48</v>
      </c>
      <c r="I65" s="9" t="s">
        <v>79</v>
      </c>
      <c r="J65" s="10">
        <v>200750</v>
      </c>
      <c r="K65" s="10">
        <f t="shared" si="3"/>
        <v>60225</v>
      </c>
      <c r="L65" s="11">
        <v>45729</v>
      </c>
      <c r="M65" s="12">
        <v>0.61111111111111105</v>
      </c>
      <c r="P65" s="12"/>
    </row>
    <row r="66" spans="1:16" x14ac:dyDescent="0.25">
      <c r="A66" s="19"/>
      <c r="B66" s="8">
        <v>65</v>
      </c>
      <c r="C66" s="25" t="s">
        <v>13</v>
      </c>
      <c r="D66" s="25" t="s">
        <v>15</v>
      </c>
      <c r="E66" s="25">
        <v>135</v>
      </c>
      <c r="F66" s="25">
        <v>98</v>
      </c>
      <c r="G66" s="26">
        <v>1434</v>
      </c>
      <c r="H66" s="25" t="s">
        <v>48</v>
      </c>
      <c r="I66" s="9" t="s">
        <v>79</v>
      </c>
      <c r="J66" s="10">
        <v>200800</v>
      </c>
      <c r="K66" s="10">
        <f t="shared" si="3"/>
        <v>60240</v>
      </c>
      <c r="L66" s="11">
        <v>45729</v>
      </c>
      <c r="M66" s="12">
        <v>0.61458333333333304</v>
      </c>
      <c r="P66" s="12"/>
    </row>
    <row r="67" spans="1:16" x14ac:dyDescent="0.25">
      <c r="A67" s="19"/>
      <c r="B67" s="8">
        <v>66</v>
      </c>
      <c r="C67" s="25" t="s">
        <v>13</v>
      </c>
      <c r="D67" s="25" t="s">
        <v>43</v>
      </c>
      <c r="E67" s="35">
        <v>175311</v>
      </c>
      <c r="F67" s="33">
        <v>7</v>
      </c>
      <c r="G67" s="32">
        <v>968</v>
      </c>
      <c r="H67" s="25" t="s">
        <v>48</v>
      </c>
      <c r="I67" s="9" t="s">
        <v>79</v>
      </c>
      <c r="J67" s="10">
        <v>145200</v>
      </c>
      <c r="K67" s="10">
        <f t="shared" si="3"/>
        <v>43560</v>
      </c>
      <c r="L67" s="11">
        <v>45730</v>
      </c>
      <c r="M67" s="36">
        <v>0.41666666666666669</v>
      </c>
    </row>
    <row r="68" spans="1:16" x14ac:dyDescent="0.25">
      <c r="A68" s="19"/>
      <c r="B68" s="8">
        <v>67</v>
      </c>
      <c r="C68" s="25" t="s">
        <v>13</v>
      </c>
      <c r="D68" s="25" t="s">
        <v>43</v>
      </c>
      <c r="E68" s="35">
        <v>175312</v>
      </c>
      <c r="F68" s="33">
        <v>3</v>
      </c>
      <c r="G68" s="32">
        <v>1000</v>
      </c>
      <c r="H68" s="25" t="s">
        <v>48</v>
      </c>
      <c r="I68" s="9" t="s">
        <v>79</v>
      </c>
      <c r="J68" s="10">
        <v>150000</v>
      </c>
      <c r="K68" s="10">
        <f t="shared" si="3"/>
        <v>45000</v>
      </c>
      <c r="L68" s="11">
        <v>45730</v>
      </c>
      <c r="M68" s="36">
        <v>0.4201388888888889</v>
      </c>
    </row>
    <row r="69" spans="1:16" x14ac:dyDescent="0.25">
      <c r="A69" s="19"/>
      <c r="B69" s="8">
        <v>68</v>
      </c>
      <c r="C69" s="25" t="s">
        <v>13</v>
      </c>
      <c r="D69" s="25" t="s">
        <v>43</v>
      </c>
      <c r="E69" s="35">
        <v>175313</v>
      </c>
      <c r="F69" s="33">
        <v>2</v>
      </c>
      <c r="G69" s="32">
        <v>1200.44</v>
      </c>
      <c r="H69" s="25" t="s">
        <v>48</v>
      </c>
      <c r="I69" s="9" t="s">
        <v>79</v>
      </c>
      <c r="J69" s="10">
        <v>180100</v>
      </c>
      <c r="K69" s="10">
        <f t="shared" si="3"/>
        <v>54030</v>
      </c>
      <c r="L69" s="11">
        <v>45730</v>
      </c>
      <c r="M69" s="36">
        <v>0.4236111111111111</v>
      </c>
    </row>
    <row r="70" spans="1:16" x14ac:dyDescent="0.25">
      <c r="A70" s="20"/>
      <c r="B70" s="8">
        <v>69</v>
      </c>
      <c r="C70" s="25" t="s">
        <v>13</v>
      </c>
      <c r="D70" s="25" t="s">
        <v>43</v>
      </c>
      <c r="E70" s="35">
        <v>175314</v>
      </c>
      <c r="F70" s="33">
        <v>1</v>
      </c>
      <c r="G70" s="32">
        <v>910.91</v>
      </c>
      <c r="H70" s="25" t="s">
        <v>48</v>
      </c>
      <c r="I70" s="9" t="s">
        <v>79</v>
      </c>
      <c r="J70" s="10">
        <v>136650</v>
      </c>
      <c r="K70" s="10">
        <f t="shared" si="3"/>
        <v>40995</v>
      </c>
      <c r="L70" s="11">
        <v>45730</v>
      </c>
      <c r="M70" s="36">
        <v>0.42708333333333331</v>
      </c>
    </row>
    <row r="71" spans="1:16" x14ac:dyDescent="0.25">
      <c r="A71" s="21"/>
      <c r="B71" s="8">
        <v>70</v>
      </c>
      <c r="C71" s="25" t="s">
        <v>13</v>
      </c>
      <c r="D71" s="25" t="s">
        <v>43</v>
      </c>
      <c r="E71" s="35">
        <v>175316</v>
      </c>
      <c r="F71" s="33">
        <v>3</v>
      </c>
      <c r="G71" s="32">
        <v>882.04</v>
      </c>
      <c r="H71" s="25" t="s">
        <v>48</v>
      </c>
      <c r="I71" s="9" t="s">
        <v>79</v>
      </c>
      <c r="J71" s="10">
        <v>132350</v>
      </c>
      <c r="K71" s="10">
        <f t="shared" si="3"/>
        <v>39705</v>
      </c>
      <c r="L71" s="11">
        <v>45730</v>
      </c>
      <c r="M71" s="36">
        <v>0.43055555555555558</v>
      </c>
    </row>
    <row r="72" spans="1:16" x14ac:dyDescent="0.25">
      <c r="A72" s="19"/>
      <c r="B72" s="8">
        <v>71</v>
      </c>
      <c r="C72" s="25" t="s">
        <v>13</v>
      </c>
      <c r="D72" s="25" t="s">
        <v>43</v>
      </c>
      <c r="E72" s="35">
        <v>175316</v>
      </c>
      <c r="F72" s="33">
        <v>4</v>
      </c>
      <c r="G72" s="32">
        <v>900</v>
      </c>
      <c r="H72" s="25" t="s">
        <v>48</v>
      </c>
      <c r="I72" s="9" t="s">
        <v>79</v>
      </c>
      <c r="J72" s="10">
        <v>135000</v>
      </c>
      <c r="K72" s="10">
        <f t="shared" si="3"/>
        <v>40500</v>
      </c>
      <c r="L72" s="11">
        <v>45730</v>
      </c>
      <c r="M72" s="36">
        <v>0.43402777777777773</v>
      </c>
    </row>
    <row r="73" spans="1:16" x14ac:dyDescent="0.25">
      <c r="A73" s="19"/>
      <c r="B73" s="8">
        <v>72</v>
      </c>
      <c r="C73" s="25" t="s">
        <v>13</v>
      </c>
      <c r="D73" s="25" t="s">
        <v>43</v>
      </c>
      <c r="E73" s="35">
        <v>175317</v>
      </c>
      <c r="F73" s="33">
        <v>2</v>
      </c>
      <c r="G73" s="32">
        <v>900</v>
      </c>
      <c r="H73" s="25" t="s">
        <v>48</v>
      </c>
      <c r="I73" s="9" t="s">
        <v>79</v>
      </c>
      <c r="J73" s="10">
        <v>135000</v>
      </c>
      <c r="K73" s="10">
        <f t="shared" si="3"/>
        <v>40500</v>
      </c>
      <c r="L73" s="11">
        <v>45730</v>
      </c>
      <c r="M73" s="36">
        <v>0.4375</v>
      </c>
    </row>
    <row r="74" spans="1:16" x14ac:dyDescent="0.25">
      <c r="A74" s="19"/>
      <c r="B74" s="8">
        <v>73</v>
      </c>
      <c r="C74" s="25" t="s">
        <v>13</v>
      </c>
      <c r="D74" s="25" t="s">
        <v>43</v>
      </c>
      <c r="E74" s="35">
        <v>175317</v>
      </c>
      <c r="F74" s="33">
        <v>3</v>
      </c>
      <c r="G74" s="32">
        <v>900</v>
      </c>
      <c r="H74" s="25" t="s">
        <v>48</v>
      </c>
      <c r="I74" s="9" t="s">
        <v>79</v>
      </c>
      <c r="J74" s="10">
        <v>135000</v>
      </c>
      <c r="K74" s="10">
        <f t="shared" si="3"/>
        <v>40500</v>
      </c>
      <c r="L74" s="11">
        <v>45730</v>
      </c>
      <c r="M74" s="12">
        <v>0.44097222222222227</v>
      </c>
    </row>
    <row r="75" spans="1:16" x14ac:dyDescent="0.25">
      <c r="A75" s="19"/>
      <c r="B75" s="8">
        <v>74</v>
      </c>
      <c r="C75" s="25" t="s">
        <v>13</v>
      </c>
      <c r="D75" s="25" t="s">
        <v>43</v>
      </c>
      <c r="E75" s="35">
        <v>175317</v>
      </c>
      <c r="F75" s="33">
        <v>4</v>
      </c>
      <c r="G75" s="32">
        <v>900</v>
      </c>
      <c r="H75" s="25" t="s">
        <v>48</v>
      </c>
      <c r="I75" s="9" t="s">
        <v>79</v>
      </c>
      <c r="J75" s="10">
        <v>135000</v>
      </c>
      <c r="K75" s="10">
        <f t="shared" si="3"/>
        <v>40500</v>
      </c>
      <c r="L75" s="11">
        <v>45730</v>
      </c>
      <c r="M75" s="12">
        <v>0.44444444444444497</v>
      </c>
    </row>
    <row r="76" spans="1:16" x14ac:dyDescent="0.25">
      <c r="A76" s="19"/>
      <c r="B76" s="8">
        <v>75</v>
      </c>
      <c r="C76" s="25" t="s">
        <v>13</v>
      </c>
      <c r="D76" s="25" t="s">
        <v>43</v>
      </c>
      <c r="E76" s="35">
        <v>175317</v>
      </c>
      <c r="F76" s="33">
        <v>5</v>
      </c>
      <c r="G76" s="32">
        <v>900</v>
      </c>
      <c r="H76" s="25" t="s">
        <v>48</v>
      </c>
      <c r="I76" s="9" t="s">
        <v>79</v>
      </c>
      <c r="J76" s="10">
        <v>135000</v>
      </c>
      <c r="K76" s="10">
        <f t="shared" si="3"/>
        <v>40500</v>
      </c>
      <c r="L76" s="11">
        <v>45730</v>
      </c>
      <c r="M76" s="12">
        <v>0.44791666666666702</v>
      </c>
    </row>
    <row r="77" spans="1:16" x14ac:dyDescent="0.25">
      <c r="A77" s="1"/>
      <c r="B77" s="8">
        <v>76</v>
      </c>
      <c r="C77" s="25" t="s">
        <v>13</v>
      </c>
      <c r="D77" s="25" t="s">
        <v>43</v>
      </c>
      <c r="E77" s="35">
        <v>175317</v>
      </c>
      <c r="F77" s="33">
        <v>6</v>
      </c>
      <c r="G77" s="32">
        <v>900</v>
      </c>
      <c r="H77" s="25" t="s">
        <v>48</v>
      </c>
      <c r="I77" s="9" t="s">
        <v>79</v>
      </c>
      <c r="J77" s="10">
        <v>135000</v>
      </c>
      <c r="K77" s="10">
        <f t="shared" si="3"/>
        <v>40500</v>
      </c>
      <c r="L77" s="11">
        <v>45730</v>
      </c>
      <c r="M77" s="12">
        <v>0.45138888888888901</v>
      </c>
    </row>
    <row r="78" spans="1:16" x14ac:dyDescent="0.25">
      <c r="A78" s="1"/>
      <c r="B78" s="8">
        <v>77</v>
      </c>
      <c r="C78" s="25" t="s">
        <v>13</v>
      </c>
      <c r="D78" s="25" t="s">
        <v>43</v>
      </c>
      <c r="E78" s="35">
        <v>175318</v>
      </c>
      <c r="F78" s="33">
        <v>1</v>
      </c>
      <c r="G78" s="32">
        <v>850</v>
      </c>
      <c r="H78" s="25" t="s">
        <v>48</v>
      </c>
      <c r="I78" s="9" t="s">
        <v>79</v>
      </c>
      <c r="J78" s="10">
        <v>127500</v>
      </c>
      <c r="K78" s="10">
        <f t="shared" si="3"/>
        <v>38250</v>
      </c>
      <c r="L78" s="11">
        <v>45730</v>
      </c>
      <c r="M78" s="12">
        <v>0.45486111111111099</v>
      </c>
    </row>
    <row r="79" spans="1:16" x14ac:dyDescent="0.25">
      <c r="A79" s="1"/>
      <c r="B79" s="8">
        <v>78</v>
      </c>
      <c r="C79" s="25" t="s">
        <v>13</v>
      </c>
      <c r="D79" s="25" t="s">
        <v>43</v>
      </c>
      <c r="E79" s="35">
        <v>175318</v>
      </c>
      <c r="F79" s="33">
        <v>3</v>
      </c>
      <c r="G79" s="32">
        <v>849.99</v>
      </c>
      <c r="H79" s="25" t="s">
        <v>48</v>
      </c>
      <c r="I79" s="9" t="s">
        <v>79</v>
      </c>
      <c r="J79" s="10">
        <v>127500</v>
      </c>
      <c r="K79" s="10">
        <f t="shared" si="3"/>
        <v>38250</v>
      </c>
      <c r="L79" s="11">
        <v>45730</v>
      </c>
      <c r="M79" s="12">
        <v>0.45833333333333398</v>
      </c>
    </row>
    <row r="80" spans="1:16" x14ac:dyDescent="0.25">
      <c r="A80" s="1"/>
      <c r="B80" s="8">
        <v>79</v>
      </c>
      <c r="C80" s="25" t="s">
        <v>13</v>
      </c>
      <c r="D80" s="25" t="s">
        <v>43</v>
      </c>
      <c r="E80" s="35">
        <v>175318</v>
      </c>
      <c r="F80" s="33">
        <v>4</v>
      </c>
      <c r="G80" s="32">
        <v>857.47</v>
      </c>
      <c r="H80" s="25" t="s">
        <v>48</v>
      </c>
      <c r="I80" s="9" t="s">
        <v>79</v>
      </c>
      <c r="J80" s="10">
        <v>128650</v>
      </c>
      <c r="K80" s="10">
        <f t="shared" si="3"/>
        <v>38595</v>
      </c>
      <c r="L80" s="11">
        <v>45730</v>
      </c>
      <c r="M80" s="12">
        <v>0.46180555555555602</v>
      </c>
    </row>
    <row r="81" spans="1:13" x14ac:dyDescent="0.25">
      <c r="A81" s="1"/>
      <c r="B81" s="8">
        <v>80</v>
      </c>
      <c r="C81" s="25" t="s">
        <v>13</v>
      </c>
      <c r="D81" s="25" t="s">
        <v>43</v>
      </c>
      <c r="E81" s="35">
        <v>175319</v>
      </c>
      <c r="F81" s="33">
        <v>1</v>
      </c>
      <c r="G81" s="32">
        <v>965</v>
      </c>
      <c r="H81" s="25" t="s">
        <v>48</v>
      </c>
      <c r="I81" s="9" t="s">
        <v>79</v>
      </c>
      <c r="J81" s="10">
        <v>144750</v>
      </c>
      <c r="K81" s="10">
        <f t="shared" si="3"/>
        <v>43425</v>
      </c>
      <c r="L81" s="11">
        <v>45730</v>
      </c>
      <c r="M81" s="12">
        <v>0.46527777777777801</v>
      </c>
    </row>
    <row r="82" spans="1:13" x14ac:dyDescent="0.25">
      <c r="A82" s="1"/>
      <c r="B82" s="8">
        <v>81</v>
      </c>
      <c r="C82" s="25" t="s">
        <v>13</v>
      </c>
      <c r="D82" s="25" t="s">
        <v>43</v>
      </c>
      <c r="E82" s="35">
        <v>175319</v>
      </c>
      <c r="F82" s="33">
        <v>3</v>
      </c>
      <c r="G82" s="32">
        <v>969.88</v>
      </c>
      <c r="H82" s="25" t="s">
        <v>48</v>
      </c>
      <c r="I82" s="9" t="s">
        <v>79</v>
      </c>
      <c r="J82" s="10">
        <v>145500</v>
      </c>
      <c r="K82" s="10">
        <f t="shared" ref="K82:K107" si="4">J82*30/100</f>
        <v>43650</v>
      </c>
      <c r="L82" s="11">
        <v>45730</v>
      </c>
      <c r="M82" s="12">
        <v>0.46875</v>
      </c>
    </row>
    <row r="83" spans="1:13" x14ac:dyDescent="0.25">
      <c r="A83" s="1"/>
      <c r="B83" s="8">
        <v>82</v>
      </c>
      <c r="C83" s="25" t="s">
        <v>13</v>
      </c>
      <c r="D83" s="25" t="s">
        <v>43</v>
      </c>
      <c r="E83" s="35">
        <v>175320</v>
      </c>
      <c r="F83" s="33">
        <v>1</v>
      </c>
      <c r="G83" s="32">
        <v>955.29</v>
      </c>
      <c r="H83" s="25" t="s">
        <v>48</v>
      </c>
      <c r="I83" s="9" t="s">
        <v>79</v>
      </c>
      <c r="J83" s="10">
        <v>143300</v>
      </c>
      <c r="K83" s="10">
        <f t="shared" si="4"/>
        <v>42990</v>
      </c>
      <c r="L83" s="11">
        <v>45730</v>
      </c>
      <c r="M83" s="12">
        <v>0.47222222222222299</v>
      </c>
    </row>
    <row r="84" spans="1:13" x14ac:dyDescent="0.25">
      <c r="A84" s="1"/>
      <c r="B84" s="8">
        <v>83</v>
      </c>
      <c r="C84" s="25" t="s">
        <v>13</v>
      </c>
      <c r="D84" s="25" t="s">
        <v>32</v>
      </c>
      <c r="E84" s="25">
        <v>102</v>
      </c>
      <c r="F84" s="25">
        <v>175</v>
      </c>
      <c r="G84" s="28" t="s">
        <v>71</v>
      </c>
      <c r="H84" s="25" t="s">
        <v>48</v>
      </c>
      <c r="I84" s="9" t="s">
        <v>79</v>
      </c>
      <c r="J84" s="10">
        <v>329200</v>
      </c>
      <c r="K84" s="10">
        <f t="shared" si="4"/>
        <v>98760</v>
      </c>
      <c r="L84" s="11">
        <v>45730</v>
      </c>
      <c r="M84" s="12">
        <v>0.47569444444444497</v>
      </c>
    </row>
    <row r="85" spans="1:13" x14ac:dyDescent="0.25">
      <c r="A85" s="1"/>
      <c r="B85" s="8">
        <v>84</v>
      </c>
      <c r="C85" s="25" t="s">
        <v>13</v>
      </c>
      <c r="D85" s="25" t="s">
        <v>32</v>
      </c>
      <c r="E85" s="25">
        <v>121</v>
      </c>
      <c r="F85" s="25">
        <v>1</v>
      </c>
      <c r="G85" s="28" t="s">
        <v>72</v>
      </c>
      <c r="H85" s="25" t="s">
        <v>48</v>
      </c>
      <c r="I85" s="9" t="s">
        <v>79</v>
      </c>
      <c r="J85" s="10">
        <v>378800</v>
      </c>
      <c r="K85" s="10">
        <f t="shared" si="4"/>
        <v>113640</v>
      </c>
      <c r="L85" s="11">
        <v>45730</v>
      </c>
      <c r="M85" s="12">
        <v>0.48263888888889001</v>
      </c>
    </row>
    <row r="86" spans="1:13" x14ac:dyDescent="0.25">
      <c r="A86" s="1"/>
      <c r="B86" s="8">
        <v>85</v>
      </c>
      <c r="C86" s="25" t="s">
        <v>13</v>
      </c>
      <c r="D86" s="25" t="s">
        <v>32</v>
      </c>
      <c r="E86" s="25">
        <v>139</v>
      </c>
      <c r="F86" s="25">
        <v>8</v>
      </c>
      <c r="G86" s="28" t="s">
        <v>73</v>
      </c>
      <c r="H86" s="25" t="s">
        <v>48</v>
      </c>
      <c r="I86" s="9" t="s">
        <v>79</v>
      </c>
      <c r="J86" s="10">
        <v>230650</v>
      </c>
      <c r="K86" s="10">
        <f t="shared" si="4"/>
        <v>69195</v>
      </c>
      <c r="L86" s="11">
        <v>45730</v>
      </c>
      <c r="M86" s="12">
        <v>0.4861111111111111</v>
      </c>
    </row>
    <row r="87" spans="1:13" x14ac:dyDescent="0.25">
      <c r="A87" s="1"/>
      <c r="B87" s="8">
        <v>86</v>
      </c>
      <c r="C87" s="25" t="s">
        <v>13</v>
      </c>
      <c r="D87" s="25" t="s">
        <v>32</v>
      </c>
      <c r="E87" s="25">
        <v>102</v>
      </c>
      <c r="F87" s="25">
        <v>524</v>
      </c>
      <c r="G87" s="28" t="s">
        <v>74</v>
      </c>
      <c r="H87" s="25" t="s">
        <v>48</v>
      </c>
      <c r="I87" s="9" t="s">
        <v>79</v>
      </c>
      <c r="J87" s="10">
        <v>47150</v>
      </c>
      <c r="K87" s="10">
        <f t="shared" si="4"/>
        <v>14145</v>
      </c>
      <c r="L87" s="11">
        <v>45730</v>
      </c>
      <c r="M87" s="12">
        <v>0.48958333333333331</v>
      </c>
    </row>
    <row r="88" spans="1:13" x14ac:dyDescent="0.25">
      <c r="A88" s="1"/>
      <c r="B88" s="8">
        <v>87</v>
      </c>
      <c r="C88" s="25" t="s">
        <v>13</v>
      </c>
      <c r="D88" s="25" t="s">
        <v>32</v>
      </c>
      <c r="E88" s="25">
        <v>134</v>
      </c>
      <c r="F88" s="25">
        <v>1</v>
      </c>
      <c r="G88" s="28" t="s">
        <v>75</v>
      </c>
      <c r="H88" s="25" t="s">
        <v>48</v>
      </c>
      <c r="I88" s="9" t="s">
        <v>79</v>
      </c>
      <c r="J88" s="10">
        <v>65400</v>
      </c>
      <c r="K88" s="10">
        <f t="shared" si="4"/>
        <v>19620</v>
      </c>
      <c r="L88" s="11">
        <v>45730</v>
      </c>
      <c r="M88" s="12">
        <v>0.49305555555555558</v>
      </c>
    </row>
    <row r="89" spans="1:13" x14ac:dyDescent="0.25">
      <c r="A89" s="1"/>
      <c r="B89" s="8">
        <v>88</v>
      </c>
      <c r="C89" s="25" t="s">
        <v>13</v>
      </c>
      <c r="D89" s="29" t="s">
        <v>46</v>
      </c>
      <c r="E89" s="34">
        <v>105</v>
      </c>
      <c r="F89" s="34">
        <v>30</v>
      </c>
      <c r="G89" s="30">
        <v>150000.79</v>
      </c>
      <c r="H89" s="31" t="s">
        <v>48</v>
      </c>
      <c r="I89" s="9" t="s">
        <v>14</v>
      </c>
      <c r="J89" s="10">
        <v>3750050</v>
      </c>
      <c r="K89" s="10">
        <f t="shared" si="4"/>
        <v>1125015</v>
      </c>
      <c r="L89" s="37">
        <v>45730</v>
      </c>
      <c r="M89" s="12">
        <v>0.5625</v>
      </c>
    </row>
    <row r="90" spans="1:13" x14ac:dyDescent="0.25">
      <c r="A90" s="1"/>
      <c r="B90" s="8">
        <v>89</v>
      </c>
      <c r="C90" s="25" t="s">
        <v>13</v>
      </c>
      <c r="D90" s="29" t="s">
        <v>46</v>
      </c>
      <c r="E90" s="34">
        <v>105</v>
      </c>
      <c r="F90" s="34">
        <v>24</v>
      </c>
      <c r="G90" s="30">
        <v>75932.320000000007</v>
      </c>
      <c r="H90" s="31" t="s">
        <v>48</v>
      </c>
      <c r="I90" s="9" t="s">
        <v>14</v>
      </c>
      <c r="J90" s="10">
        <v>1898350</v>
      </c>
      <c r="K90" s="10">
        <f t="shared" si="4"/>
        <v>569505</v>
      </c>
      <c r="L90" s="37">
        <v>45730</v>
      </c>
      <c r="M90" s="12">
        <v>0.56597222222222221</v>
      </c>
    </row>
    <row r="91" spans="1:13" x14ac:dyDescent="0.25">
      <c r="A91" s="1"/>
      <c r="B91" s="8">
        <v>90</v>
      </c>
      <c r="C91" s="25" t="s">
        <v>13</v>
      </c>
      <c r="D91" s="29" t="s">
        <v>46</v>
      </c>
      <c r="E91" s="34">
        <v>107</v>
      </c>
      <c r="F91" s="34">
        <v>23</v>
      </c>
      <c r="G91" s="30">
        <v>18078.27</v>
      </c>
      <c r="H91" s="31" t="s">
        <v>48</v>
      </c>
      <c r="I91" s="9" t="s">
        <v>14</v>
      </c>
      <c r="J91" s="10">
        <v>452000</v>
      </c>
      <c r="K91" s="10">
        <f t="shared" si="4"/>
        <v>135600</v>
      </c>
      <c r="L91" s="37">
        <v>45730</v>
      </c>
      <c r="M91" s="12">
        <v>0.56944444444444398</v>
      </c>
    </row>
    <row r="92" spans="1:13" x14ac:dyDescent="0.25">
      <c r="A92" s="1"/>
      <c r="B92" s="8">
        <v>91</v>
      </c>
      <c r="C92" s="25" t="s">
        <v>13</v>
      </c>
      <c r="D92" s="25" t="s">
        <v>36</v>
      </c>
      <c r="E92" s="25">
        <v>101</v>
      </c>
      <c r="F92" s="25">
        <v>385</v>
      </c>
      <c r="G92" s="26">
        <v>2500.3200000000002</v>
      </c>
      <c r="H92" s="25" t="s">
        <v>48</v>
      </c>
      <c r="I92" s="9" t="s">
        <v>79</v>
      </c>
      <c r="J92" s="10">
        <v>375050</v>
      </c>
      <c r="K92" s="10">
        <f t="shared" si="4"/>
        <v>112515</v>
      </c>
      <c r="L92" s="37">
        <v>45730</v>
      </c>
      <c r="M92" s="12">
        <v>0.57291666666666696</v>
      </c>
    </row>
    <row r="93" spans="1:13" x14ac:dyDescent="0.25">
      <c r="A93" s="1"/>
      <c r="B93" s="8">
        <v>92</v>
      </c>
      <c r="C93" s="25" t="s">
        <v>13</v>
      </c>
      <c r="D93" s="25" t="s">
        <v>36</v>
      </c>
      <c r="E93" s="25">
        <v>122</v>
      </c>
      <c r="F93" s="25">
        <v>6</v>
      </c>
      <c r="G93" s="25">
        <v>952.26</v>
      </c>
      <c r="H93" s="25" t="s">
        <v>48</v>
      </c>
      <c r="I93" s="9" t="s">
        <v>79</v>
      </c>
      <c r="J93" s="10">
        <v>142850</v>
      </c>
      <c r="K93" s="10">
        <f t="shared" si="4"/>
        <v>42855</v>
      </c>
      <c r="L93" s="37">
        <v>45730</v>
      </c>
      <c r="M93" s="12">
        <v>0.57638888888888895</v>
      </c>
    </row>
    <row r="94" spans="1:13" x14ac:dyDescent="0.25">
      <c r="A94" s="1"/>
      <c r="B94" s="8">
        <v>93</v>
      </c>
      <c r="C94" s="25" t="s">
        <v>13</v>
      </c>
      <c r="D94" s="25" t="s">
        <v>35</v>
      </c>
      <c r="E94" s="25">
        <v>102</v>
      </c>
      <c r="F94" s="25">
        <v>50</v>
      </c>
      <c r="G94" s="26">
        <v>30525.39</v>
      </c>
      <c r="H94" s="25" t="s">
        <v>48</v>
      </c>
      <c r="I94" s="9" t="s">
        <v>77</v>
      </c>
      <c r="J94" s="10">
        <v>763150</v>
      </c>
      <c r="K94" s="10">
        <f t="shared" si="4"/>
        <v>228945</v>
      </c>
      <c r="L94" s="37">
        <v>45730</v>
      </c>
      <c r="M94" s="12">
        <v>0.57986111111111105</v>
      </c>
    </row>
    <row r="95" spans="1:13" x14ac:dyDescent="0.25">
      <c r="A95" s="1"/>
      <c r="B95" s="8">
        <v>94</v>
      </c>
      <c r="C95" s="25" t="s">
        <v>13</v>
      </c>
      <c r="D95" s="25" t="s">
        <v>40</v>
      </c>
      <c r="E95" s="25">
        <v>183</v>
      </c>
      <c r="F95" s="25">
        <v>4</v>
      </c>
      <c r="G95" s="26">
        <v>348.4</v>
      </c>
      <c r="H95" s="25" t="s">
        <v>48</v>
      </c>
      <c r="I95" s="9" t="s">
        <v>79</v>
      </c>
      <c r="J95" s="10">
        <v>87100</v>
      </c>
      <c r="K95" s="10">
        <f t="shared" si="4"/>
        <v>26130</v>
      </c>
      <c r="L95" s="37">
        <v>45730</v>
      </c>
      <c r="M95" s="12">
        <v>0.58333333333333304</v>
      </c>
    </row>
    <row r="96" spans="1:13" x14ac:dyDescent="0.25">
      <c r="A96" s="1"/>
      <c r="B96" s="8">
        <v>95</v>
      </c>
      <c r="C96" s="25" t="s">
        <v>13</v>
      </c>
      <c r="D96" s="25" t="s">
        <v>38</v>
      </c>
      <c r="E96" s="25">
        <v>166</v>
      </c>
      <c r="F96" s="25">
        <v>2</v>
      </c>
      <c r="G96" s="26">
        <v>748.4</v>
      </c>
      <c r="H96" s="25" t="s">
        <v>48</v>
      </c>
      <c r="I96" s="9" t="s">
        <v>79</v>
      </c>
      <c r="J96" s="10">
        <v>112300</v>
      </c>
      <c r="K96" s="10">
        <f t="shared" si="4"/>
        <v>33690</v>
      </c>
      <c r="L96" s="37">
        <v>45730</v>
      </c>
      <c r="M96" s="12">
        <v>0.58680555555555503</v>
      </c>
    </row>
    <row r="97" spans="1:13" x14ac:dyDescent="0.25">
      <c r="A97" s="1"/>
      <c r="B97" s="8">
        <v>96</v>
      </c>
      <c r="C97" s="25" t="s">
        <v>13</v>
      </c>
      <c r="D97" s="25" t="s">
        <v>39</v>
      </c>
      <c r="E97" s="25">
        <v>111</v>
      </c>
      <c r="F97" s="25">
        <v>81</v>
      </c>
      <c r="G97" s="26">
        <v>736.18</v>
      </c>
      <c r="H97" s="25" t="s">
        <v>48</v>
      </c>
      <c r="I97" s="9" t="s">
        <v>79</v>
      </c>
      <c r="J97" s="10">
        <v>110450</v>
      </c>
      <c r="K97" s="10">
        <f t="shared" si="4"/>
        <v>33135</v>
      </c>
      <c r="L97" s="37">
        <v>45730</v>
      </c>
      <c r="M97" s="12">
        <v>0.59027777777777801</v>
      </c>
    </row>
    <row r="98" spans="1:13" x14ac:dyDescent="0.25">
      <c r="A98" s="1"/>
      <c r="B98" s="8">
        <v>97</v>
      </c>
      <c r="C98" s="25" t="s">
        <v>13</v>
      </c>
      <c r="D98" s="25" t="s">
        <v>37</v>
      </c>
      <c r="E98" s="25">
        <v>134</v>
      </c>
      <c r="F98" s="25">
        <v>20</v>
      </c>
      <c r="G98" s="26">
        <v>3022.32</v>
      </c>
      <c r="H98" s="25" t="s">
        <v>48</v>
      </c>
      <c r="I98" s="9" t="s">
        <v>14</v>
      </c>
      <c r="J98" s="10">
        <v>544050</v>
      </c>
      <c r="K98" s="10">
        <f t="shared" si="4"/>
        <v>163215</v>
      </c>
      <c r="L98" s="37">
        <v>45730</v>
      </c>
      <c r="M98" s="12">
        <v>0.59375</v>
      </c>
    </row>
    <row r="99" spans="1:13" x14ac:dyDescent="0.25">
      <c r="A99" s="1"/>
      <c r="B99" s="8">
        <v>98</v>
      </c>
      <c r="C99" s="25" t="s">
        <v>13</v>
      </c>
      <c r="D99" s="25" t="s">
        <v>41</v>
      </c>
      <c r="E99" s="25">
        <v>122</v>
      </c>
      <c r="F99" s="25">
        <v>66</v>
      </c>
      <c r="G99" s="32">
        <v>2359.7800000000002</v>
      </c>
      <c r="H99" s="25" t="s">
        <v>48</v>
      </c>
      <c r="I99" s="9" t="s">
        <v>79</v>
      </c>
      <c r="J99" s="10">
        <v>472000</v>
      </c>
      <c r="K99" s="10">
        <f t="shared" si="4"/>
        <v>141600</v>
      </c>
      <c r="L99" s="37">
        <v>45730</v>
      </c>
      <c r="M99" s="12">
        <v>0.60069444444444398</v>
      </c>
    </row>
    <row r="100" spans="1:13" x14ac:dyDescent="0.25">
      <c r="A100" s="1"/>
      <c r="B100" s="8">
        <v>99</v>
      </c>
      <c r="C100" s="25" t="s">
        <v>13</v>
      </c>
      <c r="D100" s="25" t="s">
        <v>41</v>
      </c>
      <c r="E100" s="25">
        <v>122</v>
      </c>
      <c r="F100" s="25">
        <v>67</v>
      </c>
      <c r="G100" s="32">
        <v>2360.0100000000002</v>
      </c>
      <c r="H100" s="25" t="s">
        <v>48</v>
      </c>
      <c r="I100" s="9" t="s">
        <v>79</v>
      </c>
      <c r="J100" s="10">
        <v>472050</v>
      </c>
      <c r="K100" s="10">
        <f t="shared" si="4"/>
        <v>141615</v>
      </c>
      <c r="L100" s="37">
        <v>45730</v>
      </c>
      <c r="M100" s="12">
        <v>0.60416666666666696</v>
      </c>
    </row>
    <row r="101" spans="1:13" x14ac:dyDescent="0.25">
      <c r="A101" s="1"/>
      <c r="B101" s="8">
        <v>100</v>
      </c>
      <c r="C101" s="25" t="s">
        <v>13</v>
      </c>
      <c r="D101" s="25" t="s">
        <v>41</v>
      </c>
      <c r="E101" s="25">
        <v>122</v>
      </c>
      <c r="F101" s="25">
        <v>68</v>
      </c>
      <c r="G101" s="32">
        <v>2299.5100000000002</v>
      </c>
      <c r="H101" s="25" t="s">
        <v>48</v>
      </c>
      <c r="I101" s="9" t="s">
        <v>79</v>
      </c>
      <c r="J101" s="10">
        <v>459950</v>
      </c>
      <c r="K101" s="10">
        <f t="shared" si="4"/>
        <v>137985</v>
      </c>
      <c r="L101" s="37">
        <v>45730</v>
      </c>
      <c r="M101" s="12">
        <v>0.60763888888888895</v>
      </c>
    </row>
    <row r="102" spans="1:13" x14ac:dyDescent="0.25">
      <c r="A102" s="1"/>
      <c r="B102" s="8">
        <v>101</v>
      </c>
      <c r="C102" s="25" t="s">
        <v>13</v>
      </c>
      <c r="D102" s="25" t="s">
        <v>41</v>
      </c>
      <c r="E102" s="25">
        <v>122</v>
      </c>
      <c r="F102" s="25">
        <v>69</v>
      </c>
      <c r="G102" s="32">
        <v>2321.48</v>
      </c>
      <c r="H102" s="25" t="s">
        <v>48</v>
      </c>
      <c r="I102" s="9" t="s">
        <v>79</v>
      </c>
      <c r="J102" s="10">
        <v>464300</v>
      </c>
      <c r="K102" s="10">
        <f t="shared" si="4"/>
        <v>139290</v>
      </c>
      <c r="L102" s="37">
        <v>45730</v>
      </c>
      <c r="M102" s="12">
        <v>0.61111111111111105</v>
      </c>
    </row>
    <row r="103" spans="1:13" x14ac:dyDescent="0.25">
      <c r="A103" s="1"/>
      <c r="B103" s="8">
        <v>102</v>
      </c>
      <c r="C103" s="25" t="s">
        <v>13</v>
      </c>
      <c r="D103" s="25" t="s">
        <v>30</v>
      </c>
      <c r="E103" s="25">
        <v>183</v>
      </c>
      <c r="F103" s="25">
        <v>6</v>
      </c>
      <c r="G103" s="28" t="s">
        <v>63</v>
      </c>
      <c r="H103" s="25" t="s">
        <v>48</v>
      </c>
      <c r="I103" s="9" t="s">
        <v>79</v>
      </c>
      <c r="J103" s="10">
        <v>266700</v>
      </c>
      <c r="K103" s="10">
        <f t="shared" si="4"/>
        <v>80010</v>
      </c>
      <c r="L103" s="37">
        <v>45730</v>
      </c>
      <c r="M103" s="12">
        <v>0.61458333333333304</v>
      </c>
    </row>
    <row r="104" spans="1:13" x14ac:dyDescent="0.25">
      <c r="A104" s="1"/>
      <c r="B104" s="8">
        <v>103</v>
      </c>
      <c r="C104" s="25" t="s">
        <v>13</v>
      </c>
      <c r="D104" s="25" t="s">
        <v>30</v>
      </c>
      <c r="E104" s="25">
        <v>120</v>
      </c>
      <c r="F104" s="25">
        <v>2</v>
      </c>
      <c r="G104" s="28" t="s">
        <v>64</v>
      </c>
      <c r="H104" s="25" t="s">
        <v>48</v>
      </c>
      <c r="I104" s="9" t="s">
        <v>79</v>
      </c>
      <c r="J104" s="10">
        <v>200100</v>
      </c>
      <c r="K104" s="10">
        <f t="shared" si="4"/>
        <v>60030</v>
      </c>
      <c r="L104" s="37">
        <v>45730</v>
      </c>
      <c r="M104" s="12">
        <v>0.61805555555555503</v>
      </c>
    </row>
    <row r="105" spans="1:13" x14ac:dyDescent="0.25">
      <c r="A105" s="1"/>
      <c r="B105" s="8">
        <v>104</v>
      </c>
      <c r="C105" s="25" t="s">
        <v>13</v>
      </c>
      <c r="D105" s="25" t="s">
        <v>44</v>
      </c>
      <c r="E105" s="38">
        <v>176</v>
      </c>
      <c r="F105" s="25">
        <v>2</v>
      </c>
      <c r="G105" s="32">
        <v>1257</v>
      </c>
      <c r="H105" s="25" t="s">
        <v>48</v>
      </c>
      <c r="I105" s="9" t="s">
        <v>79</v>
      </c>
      <c r="J105" s="10">
        <v>377100</v>
      </c>
      <c r="K105" s="10">
        <f t="shared" si="4"/>
        <v>113130</v>
      </c>
      <c r="L105" s="37">
        <v>45730</v>
      </c>
      <c r="M105" s="12">
        <v>0.62152777777777801</v>
      </c>
    </row>
    <row r="106" spans="1:13" x14ac:dyDescent="0.25">
      <c r="A106" s="1"/>
      <c r="B106" s="8">
        <v>105</v>
      </c>
      <c r="C106" s="25" t="s">
        <v>13</v>
      </c>
      <c r="D106" s="25" t="s">
        <v>33</v>
      </c>
      <c r="E106" s="25">
        <v>116</v>
      </c>
      <c r="F106" s="25">
        <v>126</v>
      </c>
      <c r="G106" s="26">
        <v>2999.97</v>
      </c>
      <c r="H106" s="25" t="s">
        <v>48</v>
      </c>
      <c r="I106" s="9" t="s">
        <v>79</v>
      </c>
      <c r="J106" s="10">
        <v>300000</v>
      </c>
      <c r="K106" s="10">
        <f t="shared" si="4"/>
        <v>90000</v>
      </c>
      <c r="L106" s="37">
        <v>45730</v>
      </c>
      <c r="M106" s="12">
        <v>0.625</v>
      </c>
    </row>
    <row r="107" spans="1:13" x14ac:dyDescent="0.25">
      <c r="A107" s="1"/>
      <c r="B107" s="8">
        <v>106</v>
      </c>
      <c r="C107" s="25" t="s">
        <v>13</v>
      </c>
      <c r="D107" s="25" t="s">
        <v>33</v>
      </c>
      <c r="E107" s="25">
        <v>116</v>
      </c>
      <c r="F107" s="25">
        <v>127</v>
      </c>
      <c r="G107" s="26">
        <v>3499.94</v>
      </c>
      <c r="H107" s="25" t="s">
        <v>48</v>
      </c>
      <c r="I107" s="9" t="s">
        <v>79</v>
      </c>
      <c r="J107" s="10">
        <v>350000</v>
      </c>
      <c r="K107" s="10">
        <f t="shared" si="4"/>
        <v>105000</v>
      </c>
      <c r="L107" s="37">
        <v>45730</v>
      </c>
      <c r="M107" s="12">
        <v>0.62847222222222199</v>
      </c>
    </row>
    <row r="108" spans="1:13" ht="48" customHeight="1" x14ac:dyDescent="0.25">
      <c r="A108" s="1"/>
      <c r="B108" s="44" t="s">
        <v>80</v>
      </c>
      <c r="C108" s="45"/>
      <c r="D108" s="45"/>
      <c r="E108" s="45"/>
      <c r="F108" s="45"/>
      <c r="G108" s="45"/>
      <c r="H108" s="45"/>
      <c r="I108" s="45"/>
      <c r="J108" s="45"/>
      <c r="K108" s="45"/>
      <c r="L108" s="45"/>
      <c r="M108" s="46"/>
    </row>
    <row r="109" spans="1:13" ht="37.5" customHeight="1" x14ac:dyDescent="0.25">
      <c r="A109" s="1"/>
      <c r="B109" s="47" t="s">
        <v>17</v>
      </c>
      <c r="C109" s="45"/>
      <c r="D109" s="45"/>
      <c r="E109" s="45"/>
      <c r="F109" s="45"/>
      <c r="G109" s="45"/>
      <c r="H109" s="45"/>
      <c r="I109" s="45"/>
      <c r="J109" s="45"/>
      <c r="K109" s="45"/>
      <c r="L109" s="45"/>
      <c r="M109" s="46"/>
    </row>
    <row r="110" spans="1:13" ht="49.5" customHeight="1" x14ac:dyDescent="0.25">
      <c r="A110" s="1"/>
      <c r="B110" s="39" t="s">
        <v>18</v>
      </c>
      <c r="C110" s="40"/>
      <c r="D110" s="40"/>
      <c r="E110" s="40"/>
      <c r="F110" s="40"/>
      <c r="G110" s="40"/>
      <c r="H110" s="40"/>
      <c r="I110" s="40"/>
      <c r="J110" s="40"/>
      <c r="K110" s="40"/>
      <c r="L110" s="40"/>
      <c r="M110" s="41"/>
    </row>
    <row r="111" spans="1:13" ht="54.75" customHeight="1" x14ac:dyDescent="0.25">
      <c r="A111" s="1"/>
      <c r="B111" s="39" t="s">
        <v>19</v>
      </c>
      <c r="C111" s="40"/>
      <c r="D111" s="40"/>
      <c r="E111" s="40"/>
      <c r="F111" s="40"/>
      <c r="G111" s="40"/>
      <c r="H111" s="40"/>
      <c r="I111" s="40"/>
      <c r="J111" s="40"/>
      <c r="K111" s="40"/>
      <c r="L111" s="40"/>
      <c r="M111" s="41"/>
    </row>
    <row r="112" spans="1:13" ht="49.5" customHeight="1" x14ac:dyDescent="0.25">
      <c r="A112" s="1"/>
      <c r="B112" s="39" t="s">
        <v>20</v>
      </c>
      <c r="C112" s="40"/>
      <c r="D112" s="40"/>
      <c r="E112" s="40"/>
      <c r="F112" s="40"/>
      <c r="G112" s="40"/>
      <c r="H112" s="40"/>
      <c r="I112" s="40"/>
      <c r="J112" s="40"/>
      <c r="K112" s="40"/>
      <c r="L112" s="40"/>
      <c r="M112" s="41"/>
    </row>
    <row r="113" spans="1:13" ht="49.5" customHeight="1" x14ac:dyDescent="0.25">
      <c r="A113" s="1"/>
      <c r="B113" s="51" t="s">
        <v>21</v>
      </c>
      <c r="C113" s="52"/>
      <c r="D113" s="52"/>
      <c r="E113" s="52"/>
      <c r="F113" s="52"/>
      <c r="G113" s="52"/>
      <c r="H113" s="52"/>
      <c r="I113" s="52"/>
      <c r="J113" s="52"/>
      <c r="K113" s="52"/>
      <c r="L113" s="52"/>
      <c r="M113" s="53"/>
    </row>
    <row r="114" spans="1:13" ht="47.25" customHeight="1" x14ac:dyDescent="0.25">
      <c r="A114" s="1"/>
      <c r="B114" s="51" t="s">
        <v>22</v>
      </c>
      <c r="C114" s="52"/>
      <c r="D114" s="52"/>
      <c r="E114" s="52"/>
      <c r="F114" s="52"/>
      <c r="G114" s="52"/>
      <c r="H114" s="52"/>
      <c r="I114" s="52"/>
      <c r="J114" s="52"/>
      <c r="K114" s="52"/>
      <c r="L114" s="52"/>
      <c r="M114" s="53"/>
    </row>
    <row r="115" spans="1:13" ht="42" customHeight="1" x14ac:dyDescent="0.25">
      <c r="A115" s="1"/>
      <c r="B115" s="51" t="s">
        <v>23</v>
      </c>
      <c r="C115" s="52"/>
      <c r="D115" s="52"/>
      <c r="E115" s="52"/>
      <c r="F115" s="52"/>
      <c r="G115" s="52"/>
      <c r="H115" s="52"/>
      <c r="I115" s="52"/>
      <c r="J115" s="52"/>
      <c r="K115" s="52"/>
      <c r="L115" s="52"/>
      <c r="M115" s="53"/>
    </row>
    <row r="116" spans="1:13" ht="36" customHeight="1" x14ac:dyDescent="0.25">
      <c r="A116" s="1"/>
      <c r="B116" s="39" t="s">
        <v>24</v>
      </c>
      <c r="C116" s="40"/>
      <c r="D116" s="40"/>
      <c r="E116" s="40"/>
      <c r="F116" s="40"/>
      <c r="G116" s="40"/>
      <c r="H116" s="40"/>
      <c r="I116" s="40"/>
      <c r="J116" s="40"/>
      <c r="K116" s="40"/>
      <c r="L116" s="40"/>
      <c r="M116" s="41"/>
    </row>
    <row r="117" spans="1:13" x14ac:dyDescent="0.25">
      <c r="A117" s="1"/>
      <c r="B117" s="39" t="s">
        <v>25</v>
      </c>
      <c r="C117" s="40"/>
      <c r="D117" s="40"/>
      <c r="E117" s="40"/>
      <c r="F117" s="40"/>
      <c r="G117" s="40"/>
      <c r="H117" s="40"/>
      <c r="I117" s="40"/>
      <c r="J117" s="40"/>
      <c r="K117" s="40"/>
      <c r="L117" s="40"/>
      <c r="M117" s="41"/>
    </row>
    <row r="118" spans="1:13" ht="34.5" customHeight="1" x14ac:dyDescent="0.25">
      <c r="A118" s="1"/>
      <c r="B118" s="39" t="s">
        <v>26</v>
      </c>
      <c r="C118" s="40"/>
      <c r="D118" s="40"/>
      <c r="E118" s="40"/>
      <c r="F118" s="40"/>
      <c r="G118" s="40"/>
      <c r="H118" s="40"/>
      <c r="I118" s="40"/>
      <c r="J118" s="40"/>
      <c r="K118" s="40"/>
      <c r="L118" s="40"/>
      <c r="M118" s="41"/>
    </row>
    <row r="119" spans="1:13" ht="39" customHeight="1" x14ac:dyDescent="0.25">
      <c r="A119" s="1"/>
      <c r="B119" s="48" t="s">
        <v>27</v>
      </c>
      <c r="C119" s="49"/>
      <c r="D119" s="49"/>
      <c r="E119" s="49"/>
      <c r="F119" s="49"/>
      <c r="G119" s="49"/>
      <c r="H119" s="49"/>
      <c r="I119" s="49"/>
      <c r="J119" s="49"/>
      <c r="K119" s="49"/>
      <c r="L119" s="49"/>
      <c r="M119" s="50"/>
    </row>
    <row r="120" spans="1:13" x14ac:dyDescent="0.25">
      <c r="A120" s="1"/>
      <c r="B120" s="22"/>
      <c r="C120" s="23"/>
      <c r="D120" s="23"/>
      <c r="E120" s="24"/>
      <c r="F120" s="24"/>
      <c r="G120" s="24"/>
      <c r="H120" s="24"/>
      <c r="I120" s="23"/>
      <c r="J120" s="1"/>
      <c r="K120" s="1"/>
      <c r="L120" s="17"/>
      <c r="M120" s="1"/>
    </row>
  </sheetData>
  <autoFilter ref="B3:M119"/>
  <sortState ref="B4:K122">
    <sortCondition ref="D4:D122"/>
  </sortState>
  <mergeCells count="14">
    <mergeCell ref="B118:M118"/>
    <mergeCell ref="B119:M119"/>
    <mergeCell ref="B112:M112"/>
    <mergeCell ref="B113:M113"/>
    <mergeCell ref="B114:M114"/>
    <mergeCell ref="B115:M115"/>
    <mergeCell ref="B116:M116"/>
    <mergeCell ref="B117:M117"/>
    <mergeCell ref="B111:M111"/>
    <mergeCell ref="B1:M1"/>
    <mergeCell ref="B2:M2"/>
    <mergeCell ref="B108:M108"/>
    <mergeCell ref="B109:M109"/>
    <mergeCell ref="B110:M110"/>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Cevre ve Sehircilik Bakanligi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Vildan Erdaş</dc:creator>
  <cp:lastModifiedBy>Ümit FINDIK</cp:lastModifiedBy>
  <cp:lastPrinted>2025-03-07T09:14:52Z</cp:lastPrinted>
  <dcterms:created xsi:type="dcterms:W3CDTF">2024-07-04T12:44:46Z</dcterms:created>
  <dcterms:modified xsi:type="dcterms:W3CDTF">2025-03-07T12:54:25Z</dcterms:modified>
</cp:coreProperties>
</file>