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80" windowWidth="9390" windowHeight="4395" tabRatio="885" activeTab="0"/>
  </bookViews>
  <sheets>
    <sheet name="İLAN-1" sheetId="1" r:id="rId1"/>
  </sheets>
  <definedNames/>
  <calcPr fullCalcOnLoad="1"/>
</workbook>
</file>

<file path=xl/sharedStrings.xml><?xml version="1.0" encoding="utf-8"?>
<sst xmlns="http://schemas.openxmlformats.org/spreadsheetml/2006/main" count="104" uniqueCount="72">
  <si>
    <t>Dosya No</t>
  </si>
  <si>
    <t>Kira Süresi</t>
  </si>
  <si>
    <t>Ada</t>
  </si>
  <si>
    <t>Parsel</t>
  </si>
  <si>
    <t>İmar Durumu</t>
  </si>
  <si>
    <t>Kullanım Amacı</t>
  </si>
  <si>
    <t>İhale Saati</t>
  </si>
  <si>
    <t>Kiralanacak Yüzölçüm (m²)</t>
  </si>
  <si>
    <t>Tahmini İlk Yıl Kira Bedeli (TL)</t>
  </si>
  <si>
    <t>Geçici Teminat    (TL)</t>
  </si>
  <si>
    <t>Geçici Teminatı (TL)</t>
  </si>
  <si>
    <t>Tahmini Bedeli                                   (TL)</t>
  </si>
  <si>
    <t>Kiralanacak Olan Taşınmazlar</t>
  </si>
  <si>
    <t>Satılacak Olan Taşınmazlar</t>
  </si>
  <si>
    <t>Sı  ra No</t>
  </si>
  <si>
    <t>Yüzölçüm    (m²)</t>
  </si>
  <si>
    <t>Konut Alanı</t>
  </si>
  <si>
    <t xml:space="preserve">Ada   </t>
  </si>
  <si>
    <t>İlçe</t>
  </si>
  <si>
    <t>Mahalle</t>
  </si>
  <si>
    <t>Hazine Hissesi (m²)</t>
  </si>
  <si>
    <t>İhale başlama saatine kadar Komisyon Başkanlığına verilmesi zorunludur.</t>
  </si>
  <si>
    <t>Pursaklar</t>
  </si>
  <si>
    <t>Saray</t>
  </si>
  <si>
    <t>Kentsel Servis Alanı</t>
  </si>
  <si>
    <t>Çubuk</t>
  </si>
  <si>
    <t>Esenboğa</t>
  </si>
  <si>
    <t>Keçiören</t>
  </si>
  <si>
    <t>Ankara Çevre ve Şehircilik İl Müdürlüğü</t>
  </si>
  <si>
    <t>06140110411</t>
  </si>
  <si>
    <t>Susuz</t>
  </si>
  <si>
    <t>06140107255</t>
  </si>
  <si>
    <t>Çit</t>
  </si>
  <si>
    <t>06140111345</t>
  </si>
  <si>
    <t>06140109745</t>
  </si>
  <si>
    <t>Kızılca</t>
  </si>
  <si>
    <t>06090102242</t>
  </si>
  <si>
    <t>Akyurt</t>
  </si>
  <si>
    <t>Gölü (Çardakbağı)</t>
  </si>
  <si>
    <t>06090102241</t>
  </si>
  <si>
    <t>3 Yıl</t>
  </si>
  <si>
    <t>Tarımsal Amaçlı</t>
  </si>
  <si>
    <t xml:space="preserve">Stok Sahası </t>
  </si>
  <si>
    <t>06140110803</t>
  </si>
  <si>
    <t>Barbaros</t>
  </si>
  <si>
    <t>06010108065</t>
  </si>
  <si>
    <t>Esertepe</t>
  </si>
  <si>
    <t>06140111006</t>
  </si>
  <si>
    <t>06140110837</t>
  </si>
  <si>
    <t>Güldarpı</t>
  </si>
  <si>
    <t>06140104124</t>
  </si>
  <si>
    <t>Sünlü</t>
  </si>
  <si>
    <t>06250101793</t>
  </si>
  <si>
    <t>06140111389</t>
  </si>
  <si>
    <t>Meşeli</t>
  </si>
  <si>
    <t>İmarsız-Hamtoprak</t>
  </si>
  <si>
    <r>
      <rPr>
        <b/>
        <sz val="10"/>
        <rFont val="Times New Roman"/>
        <family val="1"/>
      </rPr>
      <t>1</t>
    </r>
    <r>
      <rPr>
        <sz val="10"/>
        <rFont val="Times New Roman"/>
        <family val="1"/>
      </rPr>
      <t xml:space="preserve">-Yukarıda nitelikleri belirtilen taşınmazlar ; </t>
    </r>
    <r>
      <rPr>
        <b/>
        <sz val="10"/>
        <rFont val="Times New Roman"/>
        <family val="1"/>
      </rPr>
      <t>04/02/2020</t>
    </r>
    <r>
      <rPr>
        <sz val="10"/>
        <rFont val="Times New Roman"/>
        <family val="1"/>
      </rPr>
      <t xml:space="preserve"> tarihinde karşılarında belirtilen saatinde,</t>
    </r>
  </si>
  <si>
    <r>
      <rPr>
        <b/>
        <sz val="10"/>
        <rFont val="Times New Roman"/>
        <family val="1"/>
      </rPr>
      <t>2</t>
    </r>
    <r>
      <rPr>
        <sz val="10"/>
        <rFont val="Times New Roman"/>
        <family val="1"/>
      </rPr>
      <t>-İhaleye katılacak isteklilerin ;</t>
    </r>
  </si>
  <si>
    <r>
      <rPr>
        <b/>
        <sz val="10"/>
        <rFont val="Times New Roman"/>
        <family val="1"/>
      </rPr>
      <t>a)</t>
    </r>
    <r>
      <rPr>
        <sz val="10"/>
        <rFont val="Times New Roman"/>
        <family val="1"/>
      </rPr>
      <t xml:space="preserve"> Geçici Teminat Bedelinin Muhasebe Müdürlüğüne yatırıldığına dair makbuzun, (2886 Sayılı Kanunun 26.maddesinde belirtilen değerlerden herhangi biri olabilir. Banka Teminat Mektubunun verilmesi halinde "Teminat Mektubunun Geçici, Süresiz, Limit içi olması" ve Teyit yazısı'nın da ibrazı gerekir.) </t>
    </r>
  </si>
  <si>
    <r>
      <rPr>
        <b/>
        <sz val="10"/>
        <rFont val="Times New Roman"/>
        <family val="1"/>
      </rPr>
      <t>b)</t>
    </r>
    <r>
      <rPr>
        <sz val="10"/>
        <rFont val="Times New Roman"/>
        <family val="1"/>
      </rPr>
      <t xml:space="preserve"> </t>
    </r>
    <r>
      <rPr>
        <b/>
        <sz val="10"/>
        <rFont val="Times New Roman"/>
        <family val="1"/>
      </rPr>
      <t>Gerçek kişilerin</t>
    </r>
    <r>
      <rPr>
        <sz val="10"/>
        <rFont val="Times New Roman"/>
        <family val="1"/>
      </rPr>
      <t xml:space="preserve"> ; Yasal yerleşim yeri belgesini  (İkametgah ilmuhaberi) ile Nüfus kayıt örneği veya arkalı-önlü TC no.lu nüfus cüzdanı fotokopisinin,</t>
    </r>
  </si>
  <si>
    <r>
      <rPr>
        <b/>
        <sz val="10"/>
        <rFont val="Times New Roman"/>
        <family val="1"/>
      </rPr>
      <t>c)</t>
    </r>
    <r>
      <rPr>
        <sz val="10"/>
        <rFont val="Times New Roman"/>
        <family val="1"/>
      </rPr>
      <t xml:space="preserve"> </t>
    </r>
    <r>
      <rPr>
        <b/>
        <sz val="10"/>
        <rFont val="Times New Roman"/>
        <family val="1"/>
      </rPr>
      <t>Tüzel kişilerin</t>
    </r>
    <r>
      <rPr>
        <sz val="10"/>
        <rFont val="Times New Roman"/>
        <family val="1"/>
      </rPr>
      <t xml:space="preserve">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ve vergi sicil nosunu gösterir belgenin,</t>
    </r>
  </si>
  <si>
    <r>
      <rPr>
        <b/>
        <sz val="10"/>
        <rFont val="Times New Roman"/>
        <family val="1"/>
      </rPr>
      <t>4-</t>
    </r>
    <r>
      <rPr>
        <sz val="10"/>
        <rFont val="Times New Roman"/>
        <family val="1"/>
      </rPr>
      <t>Kiralanacak taşınmazlarda ihale bedeli peşin ödeneceği gibi 1/4 dü peşin geri kalan kısım üçer aylık dönemler halinde üç taksitte tahsil edilecektir. Ayrıca ihale bedeli üzerinden; kati teminat,karar pulu bedeli ve damga vergisi alınacaktır.</t>
    </r>
  </si>
  <si>
    <r>
      <rPr>
        <b/>
        <sz val="10"/>
        <rFont val="Times New Roman"/>
        <family val="1"/>
      </rPr>
      <t>5</t>
    </r>
    <r>
      <rPr>
        <sz val="10"/>
        <rFont val="Times New Roman"/>
        <family val="1"/>
      </rPr>
      <t>-4706 sayılı Kanun gereğince Hazine ait taşınmazlarının satış işlemleri ve işlemler sırasında düzenlenen belgeler vergi, resim ve harçlar (KDV, Karar Pulu) müstesna olup, satışı yapılan taşınmazlar satış tarihini takip eden yıldan itibaren 5 yıl süreyle Emlak Vergisine de tabi değildir.</t>
    </r>
  </si>
  <si>
    <r>
      <rPr>
        <b/>
        <sz val="10"/>
        <rFont val="Times New Roman"/>
        <family val="1"/>
      </rPr>
      <t>6-</t>
    </r>
    <r>
      <rPr>
        <sz val="10"/>
        <rFont val="Times New Roman"/>
        <family val="1"/>
      </rPr>
      <t xml:space="preserve">Taşınmazlara ait şartnameler mesai saatleri içerisinde Seymen Emlak Müdürlüğü ilgili servisinde görülebilir. </t>
    </r>
  </si>
  <si>
    <r>
      <rPr>
        <b/>
        <sz val="10"/>
        <rFont val="Times New Roman"/>
        <family val="1"/>
      </rPr>
      <t>7-</t>
    </r>
    <r>
      <rPr>
        <sz val="10"/>
        <rFont val="Times New Roman"/>
        <family val="1"/>
      </rPr>
      <t>Posta yolu ile verilecek tekliflerde gecikmeler kabul edilmeyecektir.</t>
    </r>
  </si>
  <si>
    <r>
      <rPr>
        <b/>
        <sz val="10"/>
        <rFont val="Times New Roman"/>
        <family val="1"/>
      </rPr>
      <t>8-</t>
    </r>
    <r>
      <rPr>
        <sz val="10"/>
        <rFont val="Times New Roman"/>
        <family val="1"/>
      </rPr>
      <t>Komisyon İhaleyi yapıp yapmamakta serbesttir.</t>
    </r>
  </si>
  <si>
    <t>Başkent Milli Emlak Dairesi Başkanlığı Seymen Emlak Müdürlüğünden</t>
  </si>
  <si>
    <t>06140110586</t>
  </si>
  <si>
    <t>Kösrelik</t>
  </si>
  <si>
    <r>
      <t xml:space="preserve">Ayrıca ; "Bu ihaleye ilişkin bilgiler: : ankara@csb.gov.tr adresinden öğrenilebileceği gibi,Türkiye genelindeki ihale bilgileri </t>
    </r>
    <r>
      <rPr>
        <u val="single"/>
        <sz val="10"/>
        <rFont val="Times New Roman"/>
        <family val="1"/>
      </rPr>
      <t>www.milliemlak.gov.tr</t>
    </r>
    <r>
      <rPr>
        <sz val="10"/>
        <rFont val="Times New Roman"/>
        <family val="1"/>
      </rPr>
      <t xml:space="preserve"> adresinden öğrenilebilinir."TEL: (0312) 310 79 54 - 311 25 96  İLAN OLUNUR.</t>
    </r>
  </si>
  <si>
    <r>
      <t>2886 sayılı Kanunun 45.maddesi uyarınca açık teklif usulü ile</t>
    </r>
    <r>
      <rPr>
        <b/>
        <sz val="10"/>
        <rFont val="Times New Roman"/>
        <family val="1"/>
      </rPr>
      <t xml:space="preserve"> </t>
    </r>
    <r>
      <rPr>
        <sz val="10"/>
        <rFont val="Times New Roman"/>
        <family val="1"/>
      </rPr>
      <t>Seymen Emlak Müdürlüğünde, teşekkül edecek Komisyon huzurunda sırası ile ayrı ayrı ihale ile kiralanacak ve satılacaktır. (</t>
    </r>
    <r>
      <rPr>
        <b/>
        <sz val="10"/>
        <rFont val="Times New Roman"/>
        <family val="1"/>
      </rPr>
      <t>ADRES</t>
    </r>
    <r>
      <rPr>
        <sz val="10"/>
        <rFont val="Times New Roman"/>
        <family val="1"/>
      </rPr>
      <t>: Mithatpaşa Caddesi No:60 İhale Salonu Çankaya/ANKARA)</t>
    </r>
  </si>
  <si>
    <r>
      <t>3-</t>
    </r>
    <r>
      <rPr>
        <sz val="10"/>
        <rFont val="Times New Roman"/>
        <family val="1"/>
      </rPr>
      <t xml:space="preserve">Satılacak taşınmazların ihale bedeli peşin ödenebileceği gibi,5.000,00-TL yi geçmesi halinde talep üzerine, ihale bedelinin 1/4'ü peşin, kalan kısma yıllık kanuni faiz uygulanmak suretiyle en fazla iki yılda, üçer aylık dilimler halinde 8 eşit taksitlendirme yapılabilecektir. </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</si>
</sst>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Red]#,##0"/>
    <numFmt numFmtId="181" formatCode="#,##0.00;[Red]#,##0.00"/>
    <numFmt numFmtId="182" formatCode="#,##0.0;[Red]#,##0.0"/>
    <numFmt numFmtId="183" formatCode="#,##0.0"/>
    <numFmt numFmtId="184" formatCode="d/m"/>
    <numFmt numFmtId="185" formatCode="dd/mm/yy"/>
    <numFmt numFmtId="186" formatCode="&quot;Evet&quot;;&quot;Evet&quot;;&quot;Hayır&quot;"/>
    <numFmt numFmtId="187" formatCode="&quot;Doğru&quot;;&quot;Doğru&quot;;&quot;Yanlış&quot;"/>
    <numFmt numFmtId="188" formatCode="&quot;Açık&quot;;&quot;Açık&quot;;&quot;Kapalı&quot;"/>
    <numFmt numFmtId="189" formatCode="mmm/yyyy"/>
    <numFmt numFmtId="190" formatCode="#,##0\ _T_L"/>
    <numFmt numFmtId="191" formatCode="#,##0.0000"/>
    <numFmt numFmtId="192" formatCode="#,##0.00000"/>
    <numFmt numFmtId="193" formatCode="0;[Red]0"/>
    <numFmt numFmtId="194" formatCode="00000"/>
    <numFmt numFmtId="195" formatCode="0_ ;[Red]\-0\ "/>
    <numFmt numFmtId="196" formatCode="#,##0_ ;[Red]\-#,##0\ "/>
    <numFmt numFmtId="197" formatCode="hh:mm;@"/>
  </numFmts>
  <fonts count="40">
    <font>
      <sz val="10"/>
      <name val="Arial Tur"/>
      <family val="0"/>
    </font>
    <font>
      <u val="single"/>
      <sz val="10"/>
      <color indexed="12"/>
      <name val="Arial Tur"/>
      <family val="0"/>
    </font>
    <font>
      <u val="single"/>
      <sz val="10"/>
      <color indexed="36"/>
      <name val="Arial Tur"/>
      <family val="0"/>
    </font>
    <font>
      <sz val="10"/>
      <name val="Times New Roman"/>
      <family val="1"/>
    </font>
    <font>
      <b/>
      <sz val="10"/>
      <name val="Times New Roman"/>
      <family val="1"/>
    </font>
    <font>
      <u val="single"/>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77"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53">
    <xf numFmtId="0" fontId="0" fillId="0" borderId="0" xfId="0" applyAlignment="1">
      <alignment/>
    </xf>
    <xf numFmtId="20" fontId="3" fillId="0" borderId="1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4" fillId="0" borderId="10" xfId="0" applyFont="1" applyFill="1" applyBorder="1" applyAlignment="1">
      <alignment horizontal="center" vertical="center" wrapText="1"/>
    </xf>
    <xf numFmtId="0" fontId="3" fillId="0" borderId="0" xfId="0" applyFont="1" applyFill="1" applyBorder="1" applyAlignment="1">
      <alignment horizontal="center"/>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4" fontId="3" fillId="0" borderId="10" xfId="0" applyNumberFormat="1" applyFont="1" applyFill="1" applyBorder="1" applyAlignment="1">
      <alignment horizontal="center" vertical="center" wrapText="1"/>
    </xf>
    <xf numFmtId="181" fontId="3" fillId="0" borderId="10" xfId="0" applyNumberFormat="1" applyFont="1" applyFill="1" applyBorder="1" applyAlignment="1">
      <alignment vertical="center"/>
    </xf>
    <xf numFmtId="0" fontId="3" fillId="0" borderId="0" xfId="0" applyFont="1" applyFill="1" applyBorder="1" applyAlignment="1">
      <alignment vertical="center" wrapText="1"/>
    </xf>
    <xf numFmtId="0" fontId="3" fillId="0" borderId="12" xfId="0" applyFont="1" applyFill="1" applyBorder="1" applyAlignment="1">
      <alignment horizontal="center" vertical="center" wrapText="1"/>
    </xf>
    <xf numFmtId="20" fontId="3" fillId="0" borderId="12"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4" fontId="3" fillId="0" borderId="10" xfId="0" applyNumberFormat="1" applyFont="1" applyFill="1" applyBorder="1" applyAlignment="1">
      <alignment horizontal="right" vertical="center"/>
    </xf>
    <xf numFmtId="0" fontId="3" fillId="0" borderId="10" xfId="0" applyFont="1" applyFill="1" applyBorder="1" applyAlignment="1" applyProtection="1">
      <alignment horizontal="left" vertical="center" wrapText="1"/>
      <protection locked="0"/>
    </xf>
    <xf numFmtId="0" fontId="4" fillId="0" borderId="0" xfId="0" applyFont="1" applyFill="1" applyBorder="1" applyAlignment="1">
      <alignment horizontal="center"/>
    </xf>
    <xf numFmtId="0" fontId="3" fillId="0" borderId="0" xfId="0" applyFont="1" applyFill="1" applyBorder="1" applyAlignment="1">
      <alignment horizontal="left" vertical="justify"/>
    </xf>
    <xf numFmtId="4" fontId="3" fillId="0" borderId="0" xfId="0" applyNumberFormat="1" applyFont="1" applyFill="1" applyBorder="1" applyAlignment="1">
      <alignment horizontal="right" vertical="top"/>
    </xf>
    <xf numFmtId="0" fontId="3" fillId="0" borderId="0" xfId="0" applyNumberFormat="1" applyFont="1" applyFill="1" applyBorder="1" applyAlignment="1">
      <alignment horizontal="left" vertical="top"/>
    </xf>
    <xf numFmtId="0" fontId="3" fillId="0" borderId="0" xfId="0" applyFont="1" applyFill="1" applyBorder="1" applyAlignment="1">
      <alignment horizontal="justify" vertical="top"/>
    </xf>
    <xf numFmtId="0" fontId="3" fillId="0" borderId="0" xfId="0" applyFont="1" applyFill="1" applyBorder="1" applyAlignment="1">
      <alignment horizontal="left" vertical="top"/>
    </xf>
    <xf numFmtId="4" fontId="3" fillId="0" borderId="0" xfId="0" applyNumberFormat="1" applyFont="1" applyFill="1" applyBorder="1" applyAlignment="1">
      <alignment horizontal="right" vertical="justify"/>
    </xf>
    <xf numFmtId="0" fontId="3" fillId="0" borderId="0" xfId="0" applyFont="1" applyFill="1" applyBorder="1" applyAlignment="1">
      <alignment vertical="justify"/>
    </xf>
    <xf numFmtId="0" fontId="3" fillId="0" borderId="0" xfId="0" applyFont="1" applyFill="1" applyAlignment="1">
      <alignment horizontal="center" vertical="justify"/>
    </xf>
    <xf numFmtId="0" fontId="3" fillId="0" borderId="0" xfId="0" applyFont="1" applyFill="1" applyBorder="1" applyAlignment="1">
      <alignment horizontal="center" vertical="justify"/>
    </xf>
    <xf numFmtId="0" fontId="4" fillId="0" borderId="0" xfId="0" applyFont="1" applyFill="1" applyBorder="1" applyAlignment="1">
      <alignment horizontal="center" vertical="center"/>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16" xfId="0" applyNumberFormat="1" applyFont="1" applyFill="1" applyBorder="1" applyAlignment="1">
      <alignment horizontal="justify" vertical="center" wrapText="1"/>
    </xf>
    <xf numFmtId="0" fontId="3" fillId="0" borderId="0" xfId="0" applyNumberFormat="1" applyFont="1" applyFill="1" applyBorder="1" applyAlignment="1">
      <alignment horizontal="justify" vertical="center" wrapText="1"/>
    </xf>
    <xf numFmtId="0" fontId="3" fillId="0" borderId="17" xfId="0" applyNumberFormat="1" applyFont="1" applyFill="1" applyBorder="1" applyAlignment="1">
      <alignment horizontal="justify"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PageLayoutView="0" workbookViewId="0" topLeftCell="A1">
      <selection activeCell="M14" sqref="M14"/>
    </sheetView>
  </sheetViews>
  <sheetFormatPr defaultColWidth="9.00390625" defaultRowHeight="12.75"/>
  <cols>
    <col min="1" max="1" width="3.375" style="3" customWidth="1"/>
    <col min="2" max="2" width="11.125" style="3" customWidth="1"/>
    <col min="3" max="3" width="7.875" style="3" customWidth="1"/>
    <col min="4" max="4" width="14.625" style="3" customWidth="1"/>
    <col min="5" max="5" width="7.875" style="3" bestFit="1" customWidth="1"/>
    <col min="6" max="6" width="6.125" style="3" customWidth="1"/>
    <col min="7" max="7" width="8.625" style="3" customWidth="1"/>
    <col min="8" max="8" width="10.875" style="5" customWidth="1"/>
    <col min="9" max="9" width="14.625" style="3" customWidth="1"/>
    <col min="10" max="10" width="10.625" style="5" customWidth="1"/>
    <col min="11" max="11" width="10.625" style="2" customWidth="1"/>
    <col min="12" max="12" width="5.875" style="2" customWidth="1"/>
    <col min="13" max="16384" width="9.125" style="2" customWidth="1"/>
  </cols>
  <sheetData>
    <row r="1" spans="1:12" ht="12.75">
      <c r="A1" s="33" t="s">
        <v>28</v>
      </c>
      <c r="B1" s="33"/>
      <c r="C1" s="33"/>
      <c r="D1" s="33"/>
      <c r="E1" s="33"/>
      <c r="F1" s="33"/>
      <c r="G1" s="33"/>
      <c r="H1" s="33"/>
      <c r="I1" s="33"/>
      <c r="J1" s="33"/>
      <c r="K1" s="33"/>
      <c r="L1" s="33"/>
    </row>
    <row r="2" spans="1:12" ht="12.75">
      <c r="A2" s="33" t="s">
        <v>66</v>
      </c>
      <c r="B2" s="33"/>
      <c r="C2" s="33"/>
      <c r="D2" s="33"/>
      <c r="E2" s="33"/>
      <c r="F2" s="33"/>
      <c r="G2" s="33"/>
      <c r="H2" s="33"/>
      <c r="I2" s="33"/>
      <c r="J2" s="33"/>
      <c r="K2" s="33"/>
      <c r="L2" s="33"/>
    </row>
    <row r="3" spans="1:12" ht="13.5" customHeight="1">
      <c r="A3" s="43" t="s">
        <v>13</v>
      </c>
      <c r="B3" s="44"/>
      <c r="C3" s="44"/>
      <c r="D3" s="44"/>
      <c r="E3" s="44"/>
      <c r="F3" s="44"/>
      <c r="G3" s="44"/>
      <c r="H3" s="44"/>
      <c r="I3" s="44"/>
      <c r="J3" s="44"/>
      <c r="K3" s="44"/>
      <c r="L3" s="45"/>
    </row>
    <row r="4" spans="1:12" s="20" customFormat="1" ht="38.25" customHeight="1">
      <c r="A4" s="8" t="s">
        <v>14</v>
      </c>
      <c r="B4" s="6" t="s">
        <v>0</v>
      </c>
      <c r="C4" s="19" t="s">
        <v>18</v>
      </c>
      <c r="D4" s="6" t="s">
        <v>19</v>
      </c>
      <c r="E4" s="6" t="s">
        <v>2</v>
      </c>
      <c r="F4" s="6" t="s">
        <v>3</v>
      </c>
      <c r="G4" s="6" t="s">
        <v>15</v>
      </c>
      <c r="H4" s="6" t="s">
        <v>20</v>
      </c>
      <c r="I4" s="6" t="s">
        <v>4</v>
      </c>
      <c r="J4" s="19" t="s">
        <v>11</v>
      </c>
      <c r="K4" s="6" t="s">
        <v>10</v>
      </c>
      <c r="L4" s="6" t="s">
        <v>6</v>
      </c>
    </row>
    <row r="5" spans="1:12" s="23" customFormat="1" ht="25.5">
      <c r="A5" s="13">
        <v>1</v>
      </c>
      <c r="B5" s="10" t="s">
        <v>43</v>
      </c>
      <c r="C5" s="11" t="s">
        <v>25</v>
      </c>
      <c r="D5" s="11" t="s">
        <v>44</v>
      </c>
      <c r="E5" s="12">
        <v>963</v>
      </c>
      <c r="F5" s="13">
        <v>2</v>
      </c>
      <c r="G5" s="21">
        <v>29957.95</v>
      </c>
      <c r="H5" s="21">
        <v>29957.95</v>
      </c>
      <c r="I5" s="22" t="s">
        <v>24</v>
      </c>
      <c r="J5" s="15">
        <v>9590000</v>
      </c>
      <c r="K5" s="15">
        <f aca="true" t="shared" si="0" ref="K5:K10">IF(J5&lt;=50000,(J5*30/100),(J5*20/100))</f>
        <v>1918000</v>
      </c>
      <c r="L5" s="1">
        <v>0.375</v>
      </c>
    </row>
    <row r="6" spans="1:12" s="23" customFormat="1" ht="12.75">
      <c r="A6" s="13">
        <v>2</v>
      </c>
      <c r="B6" s="10" t="s">
        <v>45</v>
      </c>
      <c r="C6" s="11" t="s">
        <v>27</v>
      </c>
      <c r="D6" s="11" t="s">
        <v>46</v>
      </c>
      <c r="E6" s="12">
        <v>90298</v>
      </c>
      <c r="F6" s="13">
        <v>7</v>
      </c>
      <c r="G6" s="21">
        <v>641</v>
      </c>
      <c r="H6" s="21">
        <v>641</v>
      </c>
      <c r="I6" s="22" t="s">
        <v>16</v>
      </c>
      <c r="J6" s="15">
        <v>898000</v>
      </c>
      <c r="K6" s="15">
        <f>IF(J6&lt;=50000,(J6*30/100),(J6*20/100))</f>
        <v>179600</v>
      </c>
      <c r="L6" s="18">
        <v>0.3819444444444444</v>
      </c>
    </row>
    <row r="7" spans="1:12" s="20" customFormat="1" ht="12.75">
      <c r="A7" s="13">
        <v>3</v>
      </c>
      <c r="B7" s="10" t="s">
        <v>47</v>
      </c>
      <c r="C7" s="11" t="s">
        <v>25</v>
      </c>
      <c r="D7" s="11" t="s">
        <v>26</v>
      </c>
      <c r="E7" s="12">
        <v>190450</v>
      </c>
      <c r="F7" s="13">
        <v>6</v>
      </c>
      <c r="G7" s="21">
        <v>4000</v>
      </c>
      <c r="H7" s="21">
        <v>1791</v>
      </c>
      <c r="I7" s="22" t="s">
        <v>16</v>
      </c>
      <c r="J7" s="15">
        <v>898000</v>
      </c>
      <c r="K7" s="15">
        <f>IF(J7&lt;=50000,(J7*30/100),(J7*20/100))</f>
        <v>179600</v>
      </c>
      <c r="L7" s="1">
        <v>0.388888888888889</v>
      </c>
    </row>
    <row r="8" spans="1:12" s="20" customFormat="1" ht="25.5">
      <c r="A8" s="13">
        <v>4</v>
      </c>
      <c r="B8" s="10" t="s">
        <v>48</v>
      </c>
      <c r="C8" s="11" t="s">
        <v>25</v>
      </c>
      <c r="D8" s="11" t="s">
        <v>49</v>
      </c>
      <c r="E8" s="12">
        <v>190268</v>
      </c>
      <c r="F8" s="13">
        <v>3</v>
      </c>
      <c r="G8" s="21">
        <v>1682.18</v>
      </c>
      <c r="H8" s="21">
        <v>1682.18</v>
      </c>
      <c r="I8" s="22" t="s">
        <v>24</v>
      </c>
      <c r="J8" s="15">
        <v>757000</v>
      </c>
      <c r="K8" s="15">
        <f t="shared" si="0"/>
        <v>151400</v>
      </c>
      <c r="L8" s="18">
        <v>0.395833333333333</v>
      </c>
    </row>
    <row r="9" spans="1:12" s="20" customFormat="1" ht="12.75">
      <c r="A9" s="13">
        <v>5</v>
      </c>
      <c r="B9" s="10" t="s">
        <v>50</v>
      </c>
      <c r="C9" s="11" t="s">
        <v>25</v>
      </c>
      <c r="D9" s="11" t="s">
        <v>51</v>
      </c>
      <c r="E9" s="12">
        <v>2665</v>
      </c>
      <c r="F9" s="13">
        <v>5</v>
      </c>
      <c r="G9" s="21">
        <v>1000</v>
      </c>
      <c r="H9" s="21">
        <v>990</v>
      </c>
      <c r="I9" s="22" t="s">
        <v>16</v>
      </c>
      <c r="J9" s="15">
        <v>400000</v>
      </c>
      <c r="K9" s="15">
        <f>IF(J9&lt;=50000,(J9*30/100),(J9*20/100))</f>
        <v>80000</v>
      </c>
      <c r="L9" s="1">
        <v>0.402777777777778</v>
      </c>
    </row>
    <row r="10" spans="1:12" s="20" customFormat="1" ht="12.75">
      <c r="A10" s="13">
        <v>6</v>
      </c>
      <c r="B10" s="10" t="s">
        <v>52</v>
      </c>
      <c r="C10" s="11" t="s">
        <v>22</v>
      </c>
      <c r="D10" s="11" t="s">
        <v>23</v>
      </c>
      <c r="E10" s="12">
        <v>98585</v>
      </c>
      <c r="F10" s="13">
        <v>1</v>
      </c>
      <c r="G10" s="21">
        <v>3049</v>
      </c>
      <c r="H10" s="21">
        <v>372.78</v>
      </c>
      <c r="I10" s="22" t="s">
        <v>16</v>
      </c>
      <c r="J10" s="15">
        <v>100700</v>
      </c>
      <c r="K10" s="15">
        <f t="shared" si="0"/>
        <v>20140</v>
      </c>
      <c r="L10" s="18">
        <v>0.409722222222222</v>
      </c>
    </row>
    <row r="11" spans="1:12" s="20" customFormat="1" ht="25.5" customHeight="1">
      <c r="A11" s="13">
        <v>7</v>
      </c>
      <c r="B11" s="10" t="s">
        <v>53</v>
      </c>
      <c r="C11" s="11" t="s">
        <v>25</v>
      </c>
      <c r="D11" s="11" t="s">
        <v>54</v>
      </c>
      <c r="E11" s="12">
        <v>222</v>
      </c>
      <c r="F11" s="13">
        <v>2</v>
      </c>
      <c r="G11" s="21">
        <v>627.67</v>
      </c>
      <c r="H11" s="21">
        <v>627.67</v>
      </c>
      <c r="I11" s="22" t="s">
        <v>55</v>
      </c>
      <c r="J11" s="15">
        <v>12555</v>
      </c>
      <c r="K11" s="15">
        <f>IF(J11&lt;=50000,(J11*30/100),(J11*20/100))</f>
        <v>3766.5</v>
      </c>
      <c r="L11" s="1">
        <v>0.416666666666667</v>
      </c>
    </row>
    <row r="12" spans="1:12" s="20" customFormat="1" ht="25.5" customHeight="1">
      <c r="A12" s="13">
        <v>8</v>
      </c>
      <c r="B12" s="10" t="s">
        <v>67</v>
      </c>
      <c r="C12" s="11" t="s">
        <v>25</v>
      </c>
      <c r="D12" s="11" t="s">
        <v>68</v>
      </c>
      <c r="E12" s="12">
        <v>257</v>
      </c>
      <c r="F12" s="13">
        <v>8</v>
      </c>
      <c r="G12" s="21">
        <v>117.18</v>
      </c>
      <c r="H12" s="21">
        <v>117.18</v>
      </c>
      <c r="I12" s="22" t="s">
        <v>55</v>
      </c>
      <c r="J12" s="15">
        <v>2345</v>
      </c>
      <c r="K12" s="15">
        <f>IF(J12&lt;=50000,(J12*30/100),(J12*20/100))</f>
        <v>703.5</v>
      </c>
      <c r="L12" s="18">
        <v>0.423611111111111</v>
      </c>
    </row>
    <row r="13" spans="1:12" s="7" customFormat="1" ht="12.75" customHeight="1">
      <c r="A13" s="46" t="s">
        <v>12</v>
      </c>
      <c r="B13" s="46"/>
      <c r="C13" s="46"/>
      <c r="D13" s="46"/>
      <c r="E13" s="46"/>
      <c r="F13" s="46"/>
      <c r="G13" s="46"/>
      <c r="H13" s="46"/>
      <c r="I13" s="46"/>
      <c r="J13" s="46"/>
      <c r="K13" s="46"/>
      <c r="L13" s="46"/>
    </row>
    <row r="14" spans="1:12" s="7" customFormat="1" ht="38.25">
      <c r="A14" s="8" t="s">
        <v>14</v>
      </c>
      <c r="B14" s="8" t="s">
        <v>0</v>
      </c>
      <c r="C14" s="8" t="s">
        <v>18</v>
      </c>
      <c r="D14" s="8" t="s">
        <v>19</v>
      </c>
      <c r="E14" s="8" t="s">
        <v>17</v>
      </c>
      <c r="F14" s="8" t="s">
        <v>3</v>
      </c>
      <c r="G14" s="8" t="s">
        <v>1</v>
      </c>
      <c r="H14" s="8" t="s">
        <v>7</v>
      </c>
      <c r="I14" s="8" t="s">
        <v>5</v>
      </c>
      <c r="J14" s="6" t="s">
        <v>8</v>
      </c>
      <c r="K14" s="6" t="s">
        <v>9</v>
      </c>
      <c r="L14" s="6" t="s">
        <v>6</v>
      </c>
    </row>
    <row r="15" spans="1:12" s="16" customFormat="1" ht="12.75">
      <c r="A15" s="9">
        <v>9</v>
      </c>
      <c r="B15" s="10" t="s">
        <v>29</v>
      </c>
      <c r="C15" s="11" t="s">
        <v>25</v>
      </c>
      <c r="D15" s="11" t="s">
        <v>30</v>
      </c>
      <c r="E15" s="12">
        <v>154</v>
      </c>
      <c r="F15" s="13">
        <v>2</v>
      </c>
      <c r="G15" s="13" t="s">
        <v>40</v>
      </c>
      <c r="H15" s="14">
        <v>1436.04</v>
      </c>
      <c r="I15" s="13" t="s">
        <v>41</v>
      </c>
      <c r="J15" s="15">
        <v>650</v>
      </c>
      <c r="K15" s="15">
        <f aca="true" t="shared" si="1" ref="K15:K20">IF(J15&lt;=50000,(J15*30/100),(J15*20/100))</f>
        <v>195</v>
      </c>
      <c r="L15" s="1">
        <v>0.4305555555555556</v>
      </c>
    </row>
    <row r="16" spans="1:12" s="7" customFormat="1" ht="12.75">
      <c r="A16" s="17">
        <v>10</v>
      </c>
      <c r="B16" s="10" t="s">
        <v>31</v>
      </c>
      <c r="C16" s="11" t="s">
        <v>25</v>
      </c>
      <c r="D16" s="11" t="s">
        <v>32</v>
      </c>
      <c r="E16" s="12">
        <v>143</v>
      </c>
      <c r="F16" s="13">
        <v>2</v>
      </c>
      <c r="G16" s="13" t="s">
        <v>40</v>
      </c>
      <c r="H16" s="14">
        <v>1500.11</v>
      </c>
      <c r="I16" s="13" t="s">
        <v>41</v>
      </c>
      <c r="J16" s="15">
        <v>455</v>
      </c>
      <c r="K16" s="15">
        <f t="shared" si="1"/>
        <v>136.5</v>
      </c>
      <c r="L16" s="18">
        <v>0.4375</v>
      </c>
    </row>
    <row r="17" spans="1:12" s="16" customFormat="1" ht="12.75">
      <c r="A17" s="9">
        <v>11</v>
      </c>
      <c r="B17" s="10" t="s">
        <v>33</v>
      </c>
      <c r="C17" s="11" t="s">
        <v>25</v>
      </c>
      <c r="D17" s="11" t="s">
        <v>32</v>
      </c>
      <c r="E17" s="12">
        <v>113</v>
      </c>
      <c r="F17" s="13">
        <v>7</v>
      </c>
      <c r="G17" s="13" t="s">
        <v>40</v>
      </c>
      <c r="H17" s="14">
        <v>1650</v>
      </c>
      <c r="I17" s="13" t="s">
        <v>41</v>
      </c>
      <c r="J17" s="15">
        <v>380</v>
      </c>
      <c r="K17" s="15">
        <f t="shared" si="1"/>
        <v>114</v>
      </c>
      <c r="L17" s="1">
        <v>0.444444444444444</v>
      </c>
    </row>
    <row r="18" spans="1:12" s="16" customFormat="1" ht="12.75">
      <c r="A18" s="17">
        <v>12</v>
      </c>
      <c r="B18" s="10" t="s">
        <v>34</v>
      </c>
      <c r="C18" s="11" t="s">
        <v>25</v>
      </c>
      <c r="D18" s="11" t="s">
        <v>35</v>
      </c>
      <c r="E18" s="12">
        <v>118</v>
      </c>
      <c r="F18" s="13">
        <v>11</v>
      </c>
      <c r="G18" s="13" t="s">
        <v>40</v>
      </c>
      <c r="H18" s="14">
        <v>4600.03</v>
      </c>
      <c r="I18" s="13" t="s">
        <v>41</v>
      </c>
      <c r="J18" s="15">
        <v>9000</v>
      </c>
      <c r="K18" s="15">
        <f t="shared" si="1"/>
        <v>2700</v>
      </c>
      <c r="L18" s="18">
        <v>0.451388888888889</v>
      </c>
    </row>
    <row r="19" spans="1:12" s="7" customFormat="1" ht="12.75">
      <c r="A19" s="9">
        <v>13</v>
      </c>
      <c r="B19" s="10" t="s">
        <v>36</v>
      </c>
      <c r="C19" s="11" t="s">
        <v>37</v>
      </c>
      <c r="D19" s="11" t="s">
        <v>38</v>
      </c>
      <c r="E19" s="12">
        <v>3070</v>
      </c>
      <c r="F19" s="13">
        <v>24</v>
      </c>
      <c r="G19" s="13" t="s">
        <v>40</v>
      </c>
      <c r="H19" s="14">
        <v>17508.23</v>
      </c>
      <c r="I19" s="13" t="s">
        <v>42</v>
      </c>
      <c r="J19" s="15">
        <v>14040</v>
      </c>
      <c r="K19" s="15">
        <f t="shared" si="1"/>
        <v>4212</v>
      </c>
      <c r="L19" s="1">
        <v>0.458333333333333</v>
      </c>
    </row>
    <row r="20" spans="1:12" s="16" customFormat="1" ht="12.75">
      <c r="A20" s="17">
        <v>14</v>
      </c>
      <c r="B20" s="10" t="s">
        <v>39</v>
      </c>
      <c r="C20" s="11" t="s">
        <v>37</v>
      </c>
      <c r="D20" s="11" t="s">
        <v>38</v>
      </c>
      <c r="E20" s="12">
        <v>3068</v>
      </c>
      <c r="F20" s="13">
        <v>25</v>
      </c>
      <c r="G20" s="13" t="s">
        <v>40</v>
      </c>
      <c r="H20" s="14">
        <v>12957.36</v>
      </c>
      <c r="I20" s="13" t="s">
        <v>41</v>
      </c>
      <c r="J20" s="15">
        <v>3900</v>
      </c>
      <c r="K20" s="15">
        <f t="shared" si="1"/>
        <v>1170</v>
      </c>
      <c r="L20" s="18">
        <v>0.465277777777778</v>
      </c>
    </row>
    <row r="21" spans="1:12" s="24" customFormat="1" ht="15.75" customHeight="1">
      <c r="A21" s="47" t="s">
        <v>56</v>
      </c>
      <c r="B21" s="48"/>
      <c r="C21" s="48"/>
      <c r="D21" s="48"/>
      <c r="E21" s="48"/>
      <c r="F21" s="48"/>
      <c r="G21" s="48"/>
      <c r="H21" s="48"/>
      <c r="I21" s="48"/>
      <c r="J21" s="48"/>
      <c r="K21" s="48"/>
      <c r="L21" s="49"/>
    </row>
    <row r="22" spans="1:13" s="26" customFormat="1" ht="25.5" customHeight="1">
      <c r="A22" s="50" t="s">
        <v>70</v>
      </c>
      <c r="B22" s="51"/>
      <c r="C22" s="51"/>
      <c r="D22" s="51"/>
      <c r="E22" s="51"/>
      <c r="F22" s="51"/>
      <c r="G22" s="51"/>
      <c r="H22" s="51"/>
      <c r="I22" s="51"/>
      <c r="J22" s="51"/>
      <c r="K22" s="51"/>
      <c r="L22" s="52"/>
      <c r="M22" s="25"/>
    </row>
    <row r="23" spans="1:13" s="27" customFormat="1" ht="14.25" customHeight="1">
      <c r="A23" s="40" t="s">
        <v>57</v>
      </c>
      <c r="B23" s="41"/>
      <c r="C23" s="41"/>
      <c r="D23" s="41"/>
      <c r="E23" s="41"/>
      <c r="F23" s="41"/>
      <c r="G23" s="41"/>
      <c r="H23" s="41"/>
      <c r="I23" s="41"/>
      <c r="J23" s="41"/>
      <c r="K23" s="41"/>
      <c r="L23" s="42"/>
      <c r="M23" s="25"/>
    </row>
    <row r="24" spans="1:13" s="28" customFormat="1" ht="39.75" customHeight="1">
      <c r="A24" s="40" t="s">
        <v>58</v>
      </c>
      <c r="B24" s="41"/>
      <c r="C24" s="41"/>
      <c r="D24" s="41"/>
      <c r="E24" s="41"/>
      <c r="F24" s="41"/>
      <c r="G24" s="41"/>
      <c r="H24" s="41"/>
      <c r="I24" s="41"/>
      <c r="J24" s="41"/>
      <c r="K24" s="41"/>
      <c r="L24" s="42"/>
      <c r="M24" s="25"/>
    </row>
    <row r="25" spans="1:13" s="28" customFormat="1" ht="24.75" customHeight="1">
      <c r="A25" s="40" t="s">
        <v>59</v>
      </c>
      <c r="B25" s="41"/>
      <c r="C25" s="41"/>
      <c r="D25" s="41"/>
      <c r="E25" s="41"/>
      <c r="F25" s="41"/>
      <c r="G25" s="41"/>
      <c r="H25" s="41"/>
      <c r="I25" s="41"/>
      <c r="J25" s="41"/>
      <c r="K25" s="41"/>
      <c r="L25" s="42"/>
      <c r="M25" s="25"/>
    </row>
    <row r="26" spans="1:13" s="28" customFormat="1" ht="52.5" customHeight="1">
      <c r="A26" s="40" t="s">
        <v>60</v>
      </c>
      <c r="B26" s="41"/>
      <c r="C26" s="41"/>
      <c r="D26" s="41"/>
      <c r="E26" s="41"/>
      <c r="F26" s="41"/>
      <c r="G26" s="41"/>
      <c r="H26" s="41"/>
      <c r="I26" s="41"/>
      <c r="J26" s="41"/>
      <c r="K26" s="41"/>
      <c r="L26" s="42"/>
      <c r="M26" s="25"/>
    </row>
    <row r="27" spans="1:13" s="28" customFormat="1" ht="14.25" customHeight="1">
      <c r="A27" s="37" t="s">
        <v>21</v>
      </c>
      <c r="B27" s="38"/>
      <c r="C27" s="38"/>
      <c r="D27" s="38"/>
      <c r="E27" s="38"/>
      <c r="F27" s="38"/>
      <c r="G27" s="38"/>
      <c r="H27" s="38"/>
      <c r="I27" s="38"/>
      <c r="J27" s="38"/>
      <c r="K27" s="38"/>
      <c r="L27" s="39"/>
      <c r="M27" s="25"/>
    </row>
    <row r="28" spans="1:13" s="30" customFormat="1" ht="25.5" customHeight="1">
      <c r="A28" s="37" t="s">
        <v>71</v>
      </c>
      <c r="B28" s="38"/>
      <c r="C28" s="38"/>
      <c r="D28" s="38"/>
      <c r="E28" s="38"/>
      <c r="F28" s="38"/>
      <c r="G28" s="38"/>
      <c r="H28" s="38"/>
      <c r="I28" s="38"/>
      <c r="J28" s="38"/>
      <c r="K28" s="38"/>
      <c r="L28" s="39"/>
      <c r="M28" s="29"/>
    </row>
    <row r="29" spans="1:12" s="28" customFormat="1" ht="24.75" customHeight="1">
      <c r="A29" s="40" t="s">
        <v>61</v>
      </c>
      <c r="B29" s="41"/>
      <c r="C29" s="41"/>
      <c r="D29" s="41"/>
      <c r="E29" s="41"/>
      <c r="F29" s="41"/>
      <c r="G29" s="41"/>
      <c r="H29" s="41"/>
      <c r="I29" s="41"/>
      <c r="J29" s="41"/>
      <c r="K29" s="41"/>
      <c r="L29" s="42"/>
    </row>
    <row r="30" spans="1:13" s="28" customFormat="1" ht="24.75" customHeight="1">
      <c r="A30" s="40" t="s">
        <v>62</v>
      </c>
      <c r="B30" s="41"/>
      <c r="C30" s="41"/>
      <c r="D30" s="41"/>
      <c r="E30" s="41"/>
      <c r="F30" s="41"/>
      <c r="G30" s="41"/>
      <c r="H30" s="41"/>
      <c r="I30" s="41"/>
      <c r="J30" s="41"/>
      <c r="K30" s="41"/>
      <c r="L30" s="42"/>
      <c r="M30" s="25"/>
    </row>
    <row r="31" spans="1:13" s="30" customFormat="1" ht="12.75">
      <c r="A31" s="40" t="s">
        <v>63</v>
      </c>
      <c r="B31" s="41"/>
      <c r="C31" s="41"/>
      <c r="D31" s="41"/>
      <c r="E31" s="41"/>
      <c r="F31" s="41"/>
      <c r="G31" s="41"/>
      <c r="H31" s="41"/>
      <c r="I31" s="41"/>
      <c r="J31" s="41"/>
      <c r="K31" s="41"/>
      <c r="L31" s="42"/>
      <c r="M31" s="29"/>
    </row>
    <row r="32" spans="1:13" s="30" customFormat="1" ht="12" customHeight="1">
      <c r="A32" s="40" t="s">
        <v>64</v>
      </c>
      <c r="B32" s="41"/>
      <c r="C32" s="41"/>
      <c r="D32" s="41"/>
      <c r="E32" s="41"/>
      <c r="F32" s="41"/>
      <c r="G32" s="41"/>
      <c r="H32" s="41"/>
      <c r="I32" s="41"/>
      <c r="J32" s="41"/>
      <c r="K32" s="41"/>
      <c r="L32" s="42"/>
      <c r="M32" s="29"/>
    </row>
    <row r="33" spans="1:13" s="30" customFormat="1" ht="12" customHeight="1">
      <c r="A33" s="40" t="s">
        <v>65</v>
      </c>
      <c r="B33" s="41"/>
      <c r="C33" s="41"/>
      <c r="D33" s="41"/>
      <c r="E33" s="41"/>
      <c r="F33" s="41"/>
      <c r="G33" s="41"/>
      <c r="H33" s="41"/>
      <c r="I33" s="41"/>
      <c r="J33" s="41"/>
      <c r="K33" s="41"/>
      <c r="L33" s="42"/>
      <c r="M33" s="29"/>
    </row>
    <row r="34" spans="1:13" s="30" customFormat="1" ht="24.75" customHeight="1">
      <c r="A34" s="34" t="s">
        <v>69</v>
      </c>
      <c r="B34" s="35"/>
      <c r="C34" s="35"/>
      <c r="D34" s="35"/>
      <c r="E34" s="35"/>
      <c r="F34" s="35"/>
      <c r="G34" s="35"/>
      <c r="H34" s="35"/>
      <c r="I34" s="35"/>
      <c r="J34" s="35"/>
      <c r="K34" s="35"/>
      <c r="L34" s="36"/>
      <c r="M34" s="29"/>
    </row>
    <row r="35" spans="1:9" s="30" customFormat="1" ht="12.75">
      <c r="A35" s="31"/>
      <c r="B35" s="4"/>
      <c r="C35" s="32"/>
      <c r="D35" s="32"/>
      <c r="E35" s="32"/>
      <c r="F35" s="32"/>
      <c r="G35" s="32"/>
      <c r="I35" s="32"/>
    </row>
    <row r="36" spans="1:9" s="30" customFormat="1" ht="12.75">
      <c r="A36" s="31"/>
      <c r="B36" s="4"/>
      <c r="C36" s="32"/>
      <c r="D36" s="32"/>
      <c r="E36" s="32"/>
      <c r="F36" s="32"/>
      <c r="G36" s="32"/>
      <c r="I36" s="32"/>
    </row>
    <row r="37" spans="1:9" s="30" customFormat="1" ht="12.75">
      <c r="A37" s="31"/>
      <c r="B37" s="4"/>
      <c r="C37" s="32"/>
      <c r="D37" s="32"/>
      <c r="E37" s="32"/>
      <c r="F37" s="32"/>
      <c r="G37" s="32"/>
      <c r="I37" s="32"/>
    </row>
    <row r="38" spans="1:9" s="30" customFormat="1" ht="12.75">
      <c r="A38" s="31"/>
      <c r="B38" s="4"/>
      <c r="C38" s="32"/>
      <c r="D38" s="32"/>
      <c r="E38" s="32"/>
      <c r="F38" s="32"/>
      <c r="G38" s="32"/>
      <c r="I38" s="32"/>
    </row>
    <row r="39" spans="1:9" s="30" customFormat="1" ht="12.75">
      <c r="A39" s="31"/>
      <c r="B39" s="4"/>
      <c r="C39" s="32"/>
      <c r="D39" s="32"/>
      <c r="E39" s="32"/>
      <c r="F39" s="32"/>
      <c r="G39" s="32"/>
      <c r="I39" s="32"/>
    </row>
    <row r="40" spans="1:9" s="30" customFormat="1" ht="12.75">
      <c r="A40" s="31"/>
      <c r="B40" s="4"/>
      <c r="C40" s="32"/>
      <c r="D40" s="32"/>
      <c r="E40" s="32"/>
      <c r="F40" s="32"/>
      <c r="G40" s="32"/>
      <c r="I40" s="32"/>
    </row>
    <row r="41" spans="1:9" s="30" customFormat="1" ht="12.75">
      <c r="A41" s="31"/>
      <c r="B41" s="4"/>
      <c r="C41" s="32"/>
      <c r="D41" s="32"/>
      <c r="E41" s="32"/>
      <c r="F41" s="32"/>
      <c r="G41" s="32"/>
      <c r="I41" s="32"/>
    </row>
    <row r="42" spans="1:9" s="30" customFormat="1" ht="12.75">
      <c r="A42" s="31"/>
      <c r="B42" s="4"/>
      <c r="C42" s="32"/>
      <c r="D42" s="32"/>
      <c r="E42" s="32"/>
      <c r="F42" s="32"/>
      <c r="G42" s="32"/>
      <c r="I42" s="32"/>
    </row>
    <row r="43" spans="1:9" s="30" customFormat="1" ht="12.75">
      <c r="A43" s="31"/>
      <c r="B43" s="4"/>
      <c r="C43" s="32"/>
      <c r="D43" s="32"/>
      <c r="E43" s="32"/>
      <c r="F43" s="32"/>
      <c r="G43" s="32"/>
      <c r="I43" s="32"/>
    </row>
    <row r="44" spans="1:9" s="30" customFormat="1" ht="12.75">
      <c r="A44" s="31"/>
      <c r="B44" s="4"/>
      <c r="C44" s="32"/>
      <c r="D44" s="32"/>
      <c r="E44" s="32"/>
      <c r="F44" s="32"/>
      <c r="G44" s="32"/>
      <c r="I44" s="32"/>
    </row>
    <row r="45" spans="1:9" s="30" customFormat="1" ht="12.75">
      <c r="A45" s="31"/>
      <c r="B45" s="4"/>
      <c r="C45" s="32"/>
      <c r="D45" s="32"/>
      <c r="E45" s="32"/>
      <c r="F45" s="32"/>
      <c r="G45" s="32"/>
      <c r="I45" s="32"/>
    </row>
    <row r="46" spans="2:10" ht="12.75">
      <c r="B46" s="4"/>
      <c r="C46" s="4"/>
      <c r="D46" s="4"/>
      <c r="E46" s="4"/>
      <c r="F46" s="4"/>
      <c r="G46" s="4"/>
      <c r="H46" s="2"/>
      <c r="I46" s="4"/>
      <c r="J46" s="2"/>
    </row>
    <row r="47" spans="2:10" ht="12.75">
      <c r="B47" s="4"/>
      <c r="C47" s="4"/>
      <c r="D47" s="4"/>
      <c r="E47" s="4"/>
      <c r="F47" s="4"/>
      <c r="G47" s="4"/>
      <c r="H47" s="2"/>
      <c r="I47" s="4"/>
      <c r="J47" s="2"/>
    </row>
    <row r="48" spans="2:10" ht="12.75">
      <c r="B48" s="4"/>
      <c r="C48" s="4"/>
      <c r="D48" s="4"/>
      <c r="E48" s="4"/>
      <c r="F48" s="4"/>
      <c r="G48" s="4"/>
      <c r="H48" s="2"/>
      <c r="I48" s="4"/>
      <c r="J48" s="2"/>
    </row>
    <row r="49" spans="1:10" ht="12.75">
      <c r="A49" s="2"/>
      <c r="B49" s="4"/>
      <c r="C49" s="4"/>
      <c r="D49" s="4"/>
      <c r="E49" s="4"/>
      <c r="F49" s="4"/>
      <c r="G49" s="4"/>
      <c r="H49" s="2"/>
      <c r="I49" s="4"/>
      <c r="J49" s="2"/>
    </row>
    <row r="50" spans="1:10" ht="12.75">
      <c r="A50" s="2"/>
      <c r="B50" s="4"/>
      <c r="C50" s="4"/>
      <c r="D50" s="4"/>
      <c r="E50" s="4"/>
      <c r="F50" s="4"/>
      <c r="G50" s="4"/>
      <c r="H50" s="2"/>
      <c r="I50" s="4"/>
      <c r="J50" s="2"/>
    </row>
    <row r="51" spans="1:10" ht="12.75">
      <c r="A51" s="2"/>
      <c r="B51" s="4"/>
      <c r="C51" s="4"/>
      <c r="D51" s="4"/>
      <c r="E51" s="4"/>
      <c r="F51" s="4"/>
      <c r="G51" s="4"/>
      <c r="H51" s="2"/>
      <c r="I51" s="4"/>
      <c r="J51" s="2"/>
    </row>
    <row r="52" spans="1:10" ht="12.75">
      <c r="A52" s="2"/>
      <c r="B52" s="4"/>
      <c r="C52" s="4"/>
      <c r="D52" s="4"/>
      <c r="E52" s="4"/>
      <c r="F52" s="4"/>
      <c r="G52" s="4"/>
      <c r="H52" s="2"/>
      <c r="I52" s="4"/>
      <c r="J52" s="2"/>
    </row>
    <row r="53" spans="1:10" ht="12.75">
      <c r="A53" s="2"/>
      <c r="B53" s="4"/>
      <c r="C53" s="4"/>
      <c r="D53" s="4"/>
      <c r="E53" s="4"/>
      <c r="F53" s="4"/>
      <c r="G53" s="4"/>
      <c r="H53" s="2"/>
      <c r="I53" s="4"/>
      <c r="J53" s="2"/>
    </row>
    <row r="54" spans="1:10" ht="12.75">
      <c r="A54" s="2"/>
      <c r="B54" s="4"/>
      <c r="C54" s="4"/>
      <c r="D54" s="4"/>
      <c r="E54" s="4"/>
      <c r="F54" s="4"/>
      <c r="G54" s="4"/>
      <c r="H54" s="2"/>
      <c r="I54" s="4"/>
      <c r="J54" s="2"/>
    </row>
    <row r="55" spans="1:10" ht="12.75">
      <c r="A55" s="2"/>
      <c r="B55" s="4"/>
      <c r="C55" s="4"/>
      <c r="D55" s="4"/>
      <c r="E55" s="4"/>
      <c r="F55" s="4"/>
      <c r="G55" s="4"/>
      <c r="H55" s="2"/>
      <c r="I55" s="4"/>
      <c r="J55" s="2"/>
    </row>
    <row r="56" spans="1:8" ht="12.75">
      <c r="A56" s="2"/>
      <c r="H56" s="2"/>
    </row>
    <row r="57" spans="1:8" ht="12.75">
      <c r="A57" s="2"/>
      <c r="H57" s="2"/>
    </row>
    <row r="58" spans="1:8" ht="12.75">
      <c r="A58" s="2"/>
      <c r="H58" s="2"/>
    </row>
    <row r="59" spans="1:8" ht="12.75">
      <c r="A59" s="2"/>
      <c r="H59" s="2"/>
    </row>
    <row r="60" spans="1:8" ht="12.75">
      <c r="A60" s="2"/>
      <c r="H60" s="2"/>
    </row>
    <row r="61" spans="1:8" ht="12.75">
      <c r="A61" s="2"/>
      <c r="H61" s="2"/>
    </row>
    <row r="62" spans="1:8" ht="12.75">
      <c r="A62" s="2"/>
      <c r="H62" s="2"/>
    </row>
    <row r="63" spans="1:8" ht="12.75">
      <c r="A63" s="2"/>
      <c r="H63" s="2"/>
    </row>
    <row r="64" spans="1:8" ht="12.75">
      <c r="A64" s="2"/>
      <c r="H64" s="2"/>
    </row>
    <row r="65" spans="1:10" ht="12.75">
      <c r="A65" s="2"/>
      <c r="B65" s="2"/>
      <c r="C65" s="4"/>
      <c r="D65" s="4"/>
      <c r="E65" s="2"/>
      <c r="F65" s="2"/>
      <c r="G65" s="2"/>
      <c r="H65" s="2"/>
      <c r="I65" s="4"/>
      <c r="J65" s="2"/>
    </row>
    <row r="66" spans="1:10" ht="12.75">
      <c r="A66" s="2"/>
      <c r="B66" s="2"/>
      <c r="C66" s="4"/>
      <c r="D66" s="4"/>
      <c r="E66" s="2"/>
      <c r="F66" s="2"/>
      <c r="G66" s="2"/>
      <c r="H66" s="2"/>
      <c r="I66" s="4"/>
      <c r="J66" s="2"/>
    </row>
    <row r="67" spans="1:10" ht="12.75">
      <c r="A67" s="2"/>
      <c r="B67" s="2"/>
      <c r="C67" s="4"/>
      <c r="D67" s="4"/>
      <c r="E67" s="2"/>
      <c r="F67" s="2"/>
      <c r="G67" s="2"/>
      <c r="H67" s="2"/>
      <c r="I67" s="4"/>
      <c r="J67" s="2"/>
    </row>
  </sheetData>
  <sheetProtection/>
  <mergeCells count="18">
    <mergeCell ref="A27:L27"/>
    <mergeCell ref="A3:L3"/>
    <mergeCell ref="A13:L13"/>
    <mergeCell ref="A32:L32"/>
    <mergeCell ref="A33:L33"/>
    <mergeCell ref="A21:L21"/>
    <mergeCell ref="A22:L22"/>
    <mergeCell ref="A23:L23"/>
    <mergeCell ref="A1:L1"/>
    <mergeCell ref="A2:L2"/>
    <mergeCell ref="A34:L34"/>
    <mergeCell ref="A28:L28"/>
    <mergeCell ref="A30:L30"/>
    <mergeCell ref="A31:L31"/>
    <mergeCell ref="A29:L29"/>
    <mergeCell ref="A24:L24"/>
    <mergeCell ref="A25:L25"/>
    <mergeCell ref="A26:L26"/>
  </mergeCells>
  <printOptions/>
  <pageMargins left="0.25" right="0.25" top="0.75" bottom="0.75" header="0.3" footer="0.3"/>
  <pageSetup fitToHeight="1" fitToWidth="1" horizontalDpi="600" verticalDpi="600" orientation="portrait" paperSize="9" scale="90" r:id="rId1"/>
  <ignoredErrors>
    <ignoredError sqref="B15:B20 B5:B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Mehmet DARICI</cp:lastModifiedBy>
  <cp:lastPrinted>2020-01-17T07:39:11Z</cp:lastPrinted>
  <dcterms:created xsi:type="dcterms:W3CDTF">2001-02-19T12:51:40Z</dcterms:created>
  <dcterms:modified xsi:type="dcterms:W3CDTF">2020-01-17T11:57:02Z</dcterms:modified>
  <cp:category/>
  <cp:version/>
  <cp:contentType/>
  <cp:contentStatus/>
</cp:coreProperties>
</file>