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
    </mc:Choice>
  </mc:AlternateContent>
  <bookViews>
    <workbookView xWindow="0" yWindow="0" windowWidth="15360" windowHeight="7770"/>
  </bookViews>
  <sheets>
    <sheet name="Sayfa1"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51" i="1" l="1"/>
  <c r="K52" i="1"/>
  <c r="K50" i="1"/>
  <c r="K49" i="1"/>
  <c r="K48" i="1"/>
  <c r="K47" i="1"/>
  <c r="K46" i="1"/>
  <c r="K45" i="1"/>
  <c r="K44" i="1"/>
  <c r="K43" i="1"/>
  <c r="K42" i="1"/>
  <c r="K41" i="1"/>
  <c r="K36" i="1"/>
  <c r="K35" i="1"/>
  <c r="K34" i="1"/>
  <c r="K33" i="1"/>
  <c r="K32" i="1"/>
  <c r="K31" i="1"/>
  <c r="K30" i="1"/>
  <c r="K29" i="1"/>
  <c r="K28" i="1"/>
  <c r="K27" i="1"/>
  <c r="K26" i="1"/>
  <c r="K25" i="1"/>
  <c r="K24" i="1"/>
  <c r="K23" i="1"/>
  <c r="K22" i="1"/>
  <c r="K21" i="1"/>
  <c r="K20" i="1"/>
  <c r="K19" i="1"/>
  <c r="K18" i="1"/>
  <c r="K17" i="1"/>
  <c r="K16" i="1"/>
  <c r="K15" i="1"/>
  <c r="K14" i="1"/>
  <c r="K13" i="1"/>
  <c r="K12" i="1"/>
  <c r="K11" i="1"/>
  <c r="K10" i="1"/>
  <c r="K9" i="1"/>
  <c r="K6" i="1"/>
</calcChain>
</file>

<file path=xl/sharedStrings.xml><?xml version="1.0" encoding="utf-8"?>
<sst xmlns="http://schemas.openxmlformats.org/spreadsheetml/2006/main" count="704" uniqueCount="252">
  <si>
    <t>TAM</t>
  </si>
  <si>
    <t>İrtifak Hakkı Süresi</t>
  </si>
  <si>
    <t>İrtifak Hakkı Amacı</t>
  </si>
  <si>
    <t>06110100010</t>
  </si>
  <si>
    <t>30 YIL</t>
  </si>
  <si>
    <t>Projeye dayalı organize hayvancılık/ hayvancılık yapılmak amacıyla</t>
  </si>
  <si>
    <t>06020107376</t>
  </si>
  <si>
    <t>10 YIL</t>
  </si>
  <si>
    <t>Enerji Nakil hattı geçirilmek amacıyla mecra irtifak hakkı</t>
  </si>
  <si>
    <t>Ankara Çevre ve Şehircilik İl Müdürlüğü</t>
  </si>
  <si>
    <t>Başkent Milli Emlak dairesi Başkanlığı</t>
  </si>
  <si>
    <t>İrtifak Hakkı Verilecek Taşınmaz</t>
  </si>
  <si>
    <t>Sıra No</t>
  </si>
  <si>
    <t>Dosya No</t>
  </si>
  <si>
    <t>İlçe</t>
  </si>
  <si>
    <t>Mahalle</t>
  </si>
  <si>
    <t xml:space="preserve">Ada   </t>
  </si>
  <si>
    <t>Par sel</t>
  </si>
  <si>
    <t>İrtifak Hakkı Verilecek Alan (m²)</t>
  </si>
  <si>
    <t>İlk Yıl Tahmini Bedeli (TL)</t>
  </si>
  <si>
    <t>Geçici Teminat    (TL)</t>
  </si>
  <si>
    <t>İhale Saati</t>
  </si>
  <si>
    <t>İhale Tarihi</t>
  </si>
  <si>
    <t>06060300686</t>
  </si>
  <si>
    <t>Mamak</t>
  </si>
  <si>
    <t>Bayındır</t>
  </si>
  <si>
    <t>D H</t>
  </si>
  <si>
    <t>T A</t>
  </si>
  <si>
    <t>30 Yıl</t>
  </si>
  <si>
    <t xml:space="preserve">İmar Planıyla getirilecek kullanım kararlarına uygun olarak, Organize Hayvancılık ve Hayvancılık yapılmak </t>
  </si>
  <si>
    <t>Satılacak Olan Taşınmazlar</t>
  </si>
  <si>
    <t>SATILACAK TAŞINMAZLAR</t>
  </si>
  <si>
    <t>Ada</t>
  </si>
  <si>
    <t>Yüzölçüm    (m²)</t>
  </si>
  <si>
    <t>Hazine Hissesi (m²)</t>
  </si>
  <si>
    <t>İmar Durumu</t>
  </si>
  <si>
    <t>Tahmini Bedeli                                   (TL)</t>
  </si>
  <si>
    <t>Geçici Teminatı (TL)</t>
  </si>
  <si>
    <t>06010105749</t>
  </si>
  <si>
    <t>Altındağ</t>
  </si>
  <si>
    <t>Giçik</t>
  </si>
  <si>
    <t>Konut Alanı</t>
  </si>
  <si>
    <t>06010105750</t>
  </si>
  <si>
    <t>06010105751</t>
  </si>
  <si>
    <t>06010105752</t>
  </si>
  <si>
    <t>06010105753</t>
  </si>
  <si>
    <t>06010105754</t>
  </si>
  <si>
    <t>06010105755</t>
  </si>
  <si>
    <t>06010105777</t>
  </si>
  <si>
    <t>06010105778</t>
  </si>
  <si>
    <t>06010105779</t>
  </si>
  <si>
    <t>06010105780</t>
  </si>
  <si>
    <t>06010105781</t>
  </si>
  <si>
    <t>06010105782</t>
  </si>
  <si>
    <t>06010105783</t>
  </si>
  <si>
    <t>06010105784</t>
  </si>
  <si>
    <t>06010105785</t>
  </si>
  <si>
    <t>06010105786</t>
  </si>
  <si>
    <t>06010105787</t>
  </si>
  <si>
    <t>06010105788</t>
  </si>
  <si>
    <t>06010105789</t>
  </si>
  <si>
    <t>06010105790</t>
  </si>
  <si>
    <t>06010105839</t>
  </si>
  <si>
    <t>06010105808</t>
  </si>
  <si>
    <t>06060109019</t>
  </si>
  <si>
    <t>Nenek</t>
  </si>
  <si>
    <t>06190103366</t>
  </si>
  <si>
    <t>Kalecik</t>
  </si>
  <si>
    <t>Karalar</t>
  </si>
  <si>
    <t>İmarsız</t>
  </si>
  <si>
    <t>06190103508</t>
  </si>
  <si>
    <t>Alibeyli</t>
  </si>
  <si>
    <t>06190103693</t>
  </si>
  <si>
    <t>Hançılı</t>
  </si>
  <si>
    <t>06190103510</t>
  </si>
  <si>
    <t>Karatepe</t>
  </si>
  <si>
    <t>06250101799</t>
  </si>
  <si>
    <t xml:space="preserve">Pursaklar </t>
  </si>
  <si>
    <t>Saray</t>
  </si>
  <si>
    <t>06250101260</t>
  </si>
  <si>
    <t>06250101613</t>
  </si>
  <si>
    <t>Orta Yoğunluklu Konut Gelişme Alanı</t>
  </si>
  <si>
    <t>06250101617</t>
  </si>
  <si>
    <t>06250101634</t>
  </si>
  <si>
    <t>06250101871</t>
  </si>
  <si>
    <t>06250100690</t>
  </si>
  <si>
    <t>06250100688</t>
  </si>
  <si>
    <t>06250100669</t>
  </si>
  <si>
    <t>Sirkeli</t>
  </si>
  <si>
    <t>Sağlık Ocağı Alanı</t>
  </si>
  <si>
    <t>06250100670</t>
  </si>
  <si>
    <t>06050109364</t>
  </si>
  <si>
    <t>Keçiören</t>
  </si>
  <si>
    <t>Bağlum</t>
  </si>
  <si>
    <t>Serbest Yapılaşma Koşullu Konut Alanı</t>
  </si>
  <si>
    <t>06050109379</t>
  </si>
  <si>
    <t>Sosyal Kültürel Tesis Alanı</t>
  </si>
  <si>
    <t xml:space="preserve">İlçesi </t>
  </si>
  <si>
    <t>Mahallesi                 Köyü</t>
  </si>
  <si>
    <t>Parsel</t>
  </si>
  <si>
    <t>Kira Süresi</t>
  </si>
  <si>
    <t>Kiralanacak Yüzölçüm (m²)</t>
  </si>
  <si>
    <t>Kullanım Amacı</t>
  </si>
  <si>
    <t>Tahmini İlk Yıl Kira Bedeli (TL)</t>
  </si>
  <si>
    <t>06050107150</t>
  </si>
  <si>
    <t>K.Subayevleri</t>
  </si>
  <si>
    <t>5 Yıl</t>
  </si>
  <si>
    <t>Dükkan</t>
  </si>
  <si>
    <t>Yüzölçüm (m²)</t>
  </si>
  <si>
    <t>Hazine His.(m²)</t>
  </si>
  <si>
    <t>Vasfı</t>
  </si>
  <si>
    <t>Tahmini Bedeli (TL)</t>
  </si>
  <si>
    <t>06040109139</t>
  </si>
  <si>
    <t>Gölbaşı</t>
  </si>
  <si>
    <t>Akvirançarsak</t>
  </si>
  <si>
    <t>Hamarazi</t>
  </si>
  <si>
    <t>06040114706</t>
  </si>
  <si>
    <t>Hamtoprak</t>
  </si>
  <si>
    <t>06040112719</t>
  </si>
  <si>
    <t>Karaali</t>
  </si>
  <si>
    <t>Arsa</t>
  </si>
  <si>
    <t>06040113826</t>
  </si>
  <si>
    <t>06040110624</t>
  </si>
  <si>
    <t>06040110776</t>
  </si>
  <si>
    <t>06040110740</t>
  </si>
  <si>
    <t>06040110659</t>
  </si>
  <si>
    <t>06040110501</t>
  </si>
  <si>
    <t>06040114380</t>
  </si>
  <si>
    <t>Altınçanak</t>
  </si>
  <si>
    <t>06040113790</t>
  </si>
  <si>
    <t>Gölbek</t>
  </si>
  <si>
    <t>06040114386</t>
  </si>
  <si>
    <t>Karagedik</t>
  </si>
  <si>
    <t>06040113249</t>
  </si>
  <si>
    <t>Kızılçaşar</t>
  </si>
  <si>
    <t>06040105745</t>
  </si>
  <si>
    <t>Bahçelievler</t>
  </si>
  <si>
    <t>06040109799</t>
  </si>
  <si>
    <t>Hacılar-İmar</t>
  </si>
  <si>
    <t>06040112612</t>
  </si>
  <si>
    <t>Bağiçi</t>
  </si>
  <si>
    <t>06040110959</t>
  </si>
  <si>
    <t>Karaoğlan</t>
  </si>
  <si>
    <t>06020107577</t>
  </si>
  <si>
    <t>Çankaya</t>
  </si>
  <si>
    <t>Lodumu</t>
  </si>
  <si>
    <t>Geçici Teminat</t>
  </si>
  <si>
    <t xml:space="preserve">Mahalle </t>
  </si>
  <si>
    <t>İrtifak Hakkı Verilecek Alan</t>
  </si>
  <si>
    <t>İlk Yıl Tahmini Bedeli</t>
  </si>
  <si>
    <t>İrtifak Hakkı Verilecek Taşınmazlar</t>
  </si>
  <si>
    <t>Göztepe</t>
  </si>
  <si>
    <t>Devlet</t>
  </si>
  <si>
    <t>Bala</t>
  </si>
  <si>
    <t>KALE EMLAK MÜDÜRLÜĞÜNDEN</t>
  </si>
  <si>
    <t>Vasfı
(Cinsi)</t>
  </si>
  <si>
    <t>06070103917</t>
  </si>
  <si>
    <t>Sincan</t>
  </si>
  <si>
    <t>Yenikayı</t>
  </si>
  <si>
    <t>Tam</t>
  </si>
  <si>
    <t>06070103918</t>
  </si>
  <si>
    <t>06070103919</t>
  </si>
  <si>
    <t>06070101455</t>
  </si>
  <si>
    <t>Yenikent</t>
  </si>
  <si>
    <t>06070101574</t>
  </si>
  <si>
    <t>Ticaret Alanı</t>
  </si>
  <si>
    <t>06070101848</t>
  </si>
  <si>
    <t>Sincan (Fatih)</t>
  </si>
  <si>
    <t>06070101738</t>
  </si>
  <si>
    <t>06070104994</t>
  </si>
  <si>
    <t>06070107522</t>
  </si>
  <si>
    <t>Hisarlıkaya</t>
  </si>
  <si>
    <t>06070107523</t>
  </si>
  <si>
    <t>06070107526</t>
  </si>
  <si>
    <t>06070109332</t>
  </si>
  <si>
    <t>06200104751</t>
  </si>
  <si>
    <t>Kahramankazan</t>
  </si>
  <si>
    <t>Kayı</t>
  </si>
  <si>
    <t>06200104807</t>
  </si>
  <si>
    <t xml:space="preserve">Saray </t>
  </si>
  <si>
    <t>Sanayi ve Depolama Alanı</t>
  </si>
  <si>
    <t>06080102136</t>
  </si>
  <si>
    <t>Yenimahalle</t>
  </si>
  <si>
    <t>Yakacık</t>
  </si>
  <si>
    <t>06080102137</t>
  </si>
  <si>
    <t>06080102140</t>
  </si>
  <si>
    <t>06030106134</t>
  </si>
  <si>
    <t>Etimesgut</t>
  </si>
  <si>
    <t>Aşağıyurtçu</t>
  </si>
  <si>
    <t>06100102897</t>
  </si>
  <si>
    <t>Ayaş</t>
  </si>
  <si>
    <t>İlhan</t>
  </si>
  <si>
    <t>Ham Toprak</t>
  </si>
  <si>
    <t>06100103308</t>
  </si>
  <si>
    <t>Hali Arazi</t>
  </si>
  <si>
    <t>06100104351</t>
  </si>
  <si>
    <t>06100102927</t>
  </si>
  <si>
    <t>06100102656</t>
  </si>
  <si>
    <t>Ferahfaki</t>
  </si>
  <si>
    <t xml:space="preserve">1/112 Arsa Paylı Y1-1 Blok Zemin Kat 1 no.lu bağımsız bölüm </t>
  </si>
  <si>
    <t>6 Katlı 14 Adet Apartman ve Arsası</t>
  </si>
  <si>
    <t>06100102658</t>
  </si>
  <si>
    <t xml:space="preserve">1/112 Arsa Paylı Y1-1 Blok Zemin Kat 2 no.lu bağımsız bölüm </t>
  </si>
  <si>
    <t>06100102660</t>
  </si>
  <si>
    <t xml:space="preserve">1/112 Arsa Paylı Y1-1 Blok 1. Kat 3 no.lu bağımsız bölüm </t>
  </si>
  <si>
    <t>06100102661</t>
  </si>
  <si>
    <t xml:space="preserve">1/112 Arsa Paylı Y1-1 Blok 1. Kat 4 no.lu bağımsız bölüm </t>
  </si>
  <si>
    <t>06100102662</t>
  </si>
  <si>
    <t xml:space="preserve">1/112 Arsa Paylı Y1-1 Blok 2. Kat 5 no.lu bağımsız bölüm </t>
  </si>
  <si>
    <t>06100102669</t>
  </si>
  <si>
    <t xml:space="preserve">1/112 Arsa Paylı Y1-1 Blok 2. Kat 6 no.lu bağımsız bölüm </t>
  </si>
  <si>
    <t>06100102663</t>
  </si>
  <si>
    <t xml:space="preserve">1/112 Arsa Paylı Y1-1 Blok 3. Kat 7 no.lu bağımsız bölüm </t>
  </si>
  <si>
    <t>06100102665</t>
  </si>
  <si>
    <t xml:space="preserve">1/112 Arsa Paylı Y1-1 Blok 3. Kat 8 no.lu bağımsız bölüm </t>
  </si>
  <si>
    <t>06100102667</t>
  </si>
  <si>
    <t xml:space="preserve">1/112 Arsa Paylı Y1-2 Blok 1.Kat 4 no.lu bağımsız bölüm </t>
  </si>
  <si>
    <r>
      <rPr>
        <b/>
        <sz val="9"/>
        <rFont val="Times New Roman"/>
        <family val="1"/>
        <charset val="162"/>
      </rPr>
      <t>1</t>
    </r>
    <r>
      <rPr>
        <sz val="9"/>
        <rFont val="Times New Roman"/>
        <family val="1"/>
        <charset val="162"/>
      </rPr>
      <t>-Yukarıda nitelikleri belirtilen taşınmazlar ; karşılarında belirtilen Tarih ve Saatlerinde,</t>
    </r>
  </si>
  <si>
    <r>
      <rPr>
        <b/>
        <sz val="9"/>
        <rFont val="Times New Roman"/>
        <family val="1"/>
        <charset val="162"/>
      </rPr>
      <t>2</t>
    </r>
    <r>
      <rPr>
        <sz val="9"/>
        <rFont val="Times New Roman"/>
        <family val="1"/>
        <charset val="162"/>
      </rPr>
      <t>-İhaleye katılacak isteklilerin ;</t>
    </r>
  </si>
  <si>
    <r>
      <rPr>
        <b/>
        <sz val="9"/>
        <rFont val="Times New Roman"/>
        <family val="1"/>
        <charset val="162"/>
      </rPr>
      <t>a)</t>
    </r>
    <r>
      <rPr>
        <sz val="9"/>
        <rFont val="Times New Roman"/>
        <family val="1"/>
        <charset val="162"/>
      </rPr>
      <t xml:space="preserve"> Geçici Teminat Bedelinin Muhasebe Müdürlüğüne yatırıldığına dair makbuzun, (2886 Sayılı Kanunun 26.maddesinde belirtilen değerlerden herhangi biri olabilir. Banka Teminat Mektubunun verilmesi halinde "Teminat Mektubunun Geçici, Süresiz, Limit içi olması" ve Teyit yazısı'nın da ibrazı gerekir.) </t>
    </r>
  </si>
  <si>
    <r>
      <rPr>
        <b/>
        <sz val="9"/>
        <rFont val="Times New Roman"/>
        <family val="1"/>
        <charset val="162"/>
      </rPr>
      <t>b)</t>
    </r>
    <r>
      <rPr>
        <sz val="9"/>
        <rFont val="Times New Roman"/>
        <family val="1"/>
        <charset val="162"/>
      </rPr>
      <t xml:space="preserve"> </t>
    </r>
    <r>
      <rPr>
        <b/>
        <sz val="9"/>
        <rFont val="Times New Roman"/>
        <family val="1"/>
        <charset val="162"/>
      </rPr>
      <t>Gerçek kişilerin</t>
    </r>
    <r>
      <rPr>
        <sz val="9"/>
        <rFont val="Times New Roman"/>
        <family val="1"/>
        <charset val="162"/>
      </rPr>
      <t xml:space="preserve"> ; Yasal yerleşim yeri belgesini  (İkametgah ilmuhaberi) ile Nüfus kayıt örneği veya arkalı-önlü TC no.lu nüfus cüzdanı fotokopisinin,</t>
    </r>
  </si>
  <si>
    <r>
      <rPr>
        <b/>
        <sz val="9"/>
        <rFont val="Times New Roman"/>
        <family val="1"/>
        <charset val="162"/>
      </rPr>
      <t>c)</t>
    </r>
    <r>
      <rPr>
        <sz val="9"/>
        <rFont val="Times New Roman"/>
        <family val="1"/>
        <charset val="162"/>
      </rPr>
      <t xml:space="preserve"> </t>
    </r>
    <r>
      <rPr>
        <b/>
        <sz val="9"/>
        <rFont val="Times New Roman"/>
        <family val="1"/>
        <charset val="162"/>
      </rPr>
      <t>Tüzel kişilerin</t>
    </r>
    <r>
      <rPr>
        <sz val="9"/>
        <rFont val="Times New Roman"/>
        <family val="1"/>
        <charset val="162"/>
      </rPr>
      <t xml:space="preserve"> ; İdare merkezlerinin bulunduğu yer mahkemesinden veya siciline kayıtlı bulunduğu ticaret veya sanayi odasından yahut benzeri mesleki kuruluştan, ihalenin yapıldığı yıl içinde alınmış sicil kayıt belgesi ile tüzel kişilik adına ihaleye katılacak veya teklifte  bulunacak kişilerin temsile tam yetkili olduklarını gösterir  noterlikce tastik edilmiş yetki belgesi ve imza sirkülerinin veya Vekaletname  verilmesi halinde belge aslının veya noterlikçe tasdik edilmiş örneğinin ve vergi sicil nosunu gösterir belgenin,</t>
    </r>
  </si>
  <si>
    <t>İhale başlama saatine kadar Komisyon Başkanlığına verilmesi zorunludur.</t>
  </si>
  <si>
    <r>
      <t>3-</t>
    </r>
    <r>
      <rPr>
        <sz val="9"/>
        <rFont val="Times New Roman"/>
        <family val="1"/>
        <charset val="162"/>
      </rPr>
      <t xml:space="preserve">Satılacak taşınmazların ihale bedeli peşin ödenebileceği gibi,talep üzerine, ihale bedelinin 5.000,00-TL geçmesi halinde, 1/4'ü peşin, kalan kısma yıllık kanuni faiz uygulanmak suretiyle en fazla iki yılda, üçer aylık dilimler halinde 8 eşit taksitlendirme yapılabilecektir. </t>
    </r>
  </si>
  <si>
    <r>
      <rPr>
        <b/>
        <sz val="9"/>
        <rFont val="Times New Roman"/>
        <family val="1"/>
        <charset val="162"/>
      </rPr>
      <t>4</t>
    </r>
    <r>
      <rPr>
        <sz val="9"/>
        <rFont val="Times New Roman"/>
        <family val="1"/>
        <charset val="162"/>
      </rPr>
      <t>-İrtifak hakkı bedeli peşin ödenebileceği gibi, ön izin istenilmesi halinde ihale bedelinin %20 si peşin olarak tahsil edilecektir. Ayrıca ihale bedeli üzerinden ; kati teminat ve karar pulu bedeli alınacaktır.</t>
    </r>
  </si>
  <si>
    <r>
      <rPr>
        <b/>
        <sz val="9"/>
        <rFont val="Times New Roman"/>
        <family val="1"/>
        <charset val="162"/>
      </rPr>
      <t>6</t>
    </r>
    <r>
      <rPr>
        <sz val="9"/>
        <rFont val="Times New Roman"/>
        <family val="1"/>
        <charset val="162"/>
      </rPr>
      <t>-4706 sayılı Kanun gereğince Hazine ait taşınmazlarının satış işlemleri ve işlemler sırasında düzenlenen belgeler vergi, resim ve harçdan (KDV, Karar Pulu) müstesna olup, satışı yapılan taşınmazlar satış tarihini takip eden yıldan itibaren 5 yıl süreyle Emlak Vergisine de tabi değildir.</t>
    </r>
  </si>
  <si>
    <r>
      <rPr>
        <b/>
        <sz val="9"/>
        <rFont val="Times New Roman"/>
        <family val="1"/>
        <charset val="162"/>
      </rPr>
      <t>8-</t>
    </r>
    <r>
      <rPr>
        <sz val="9"/>
        <rFont val="Times New Roman"/>
        <family val="1"/>
        <charset val="162"/>
      </rPr>
      <t>Posta yolu ile verilecek tekliflerde gecikmeler kabul edilmeyecektir.</t>
    </r>
  </si>
  <si>
    <r>
      <rPr>
        <b/>
        <sz val="9"/>
        <rFont val="Times New Roman"/>
        <family val="1"/>
        <charset val="162"/>
      </rPr>
      <t>9-</t>
    </r>
    <r>
      <rPr>
        <sz val="9"/>
        <rFont val="Times New Roman"/>
        <family val="1"/>
        <charset val="162"/>
      </rPr>
      <t>Komisyon İhaleyi yapıp yapmamakta serbesttir.</t>
    </r>
  </si>
  <si>
    <r>
      <t>İlgili Müdürlüklerce kurulacak komisyonlar huzurunda ; 2886 sayılı Kanunun 45.maddesi uyarınca açık teklif usulüyle satış ve kiralaması ile aynı kanunun 51/g maddesi uyarınca irtifak hakkı ihalesi yapılacaktır.</t>
    </r>
    <r>
      <rPr>
        <sz val="9"/>
        <rFont val="Times New Roman"/>
        <family val="1"/>
        <charset val="162"/>
      </rPr>
      <t>(</t>
    </r>
    <r>
      <rPr>
        <b/>
        <sz val="9"/>
        <rFont val="Times New Roman"/>
        <family val="1"/>
        <charset val="162"/>
      </rPr>
      <t>ADRES</t>
    </r>
    <r>
      <rPr>
        <sz val="9"/>
        <rFont val="Times New Roman"/>
        <family val="1"/>
        <charset val="162"/>
      </rPr>
      <t>: Mithatpaşa Caddesi (Eski Sağlık Bakanlığı Kampüsü içi) C blok 2/Kat No:206 İhale Salonu Çankaya/ANKARA)</t>
    </r>
  </si>
  <si>
    <r>
      <rPr>
        <b/>
        <sz val="9"/>
        <rFont val="Times New Roman"/>
        <family val="1"/>
        <charset val="162"/>
      </rPr>
      <t>5</t>
    </r>
    <r>
      <rPr>
        <sz val="9"/>
        <rFont val="Times New Roman"/>
        <family val="1"/>
        <charset val="162"/>
      </rPr>
      <t>-Kiralanacak taşınmazın ihale bedeli peşin ödeneceği gibi 1/4 dü peşin geri kalan kısım üçer aylık dönemler halinde üç taksitte tahsil edilecektir. Ayrıca ihale bedeli üzerinden; Kati Teminat, Damga Vergisi ve Karar Pulu Bedeli alınacaktır.</t>
    </r>
  </si>
  <si>
    <r>
      <rPr>
        <b/>
        <sz val="9"/>
        <rFont val="Times New Roman"/>
        <family val="1"/>
        <charset val="162"/>
      </rPr>
      <t>7-</t>
    </r>
    <r>
      <rPr>
        <sz val="9"/>
        <rFont val="Times New Roman"/>
        <family val="1"/>
        <charset val="162"/>
      </rPr>
      <t xml:space="preserve">Taşınmazlara ait şartnameler mesai saatleri içerisinde taşınmazın bağlı olduğu Emlak Müdürlüklerinde görülebilir. </t>
    </r>
  </si>
  <si>
    <t>11.11.2019</t>
  </si>
  <si>
    <t>12.11.2019</t>
  </si>
  <si>
    <t>SEYMEN EMLAK MÜDÜRLÜĞÜNDEN</t>
  </si>
  <si>
    <t>ULUS EMLAK MÜDÜRLÜĞÜNDEN</t>
  </si>
  <si>
    <t>ANIT EMLAK MÜDÜRLÜĞÜNDEN</t>
  </si>
  <si>
    <t>13.11.2019</t>
  </si>
  <si>
    <t>14.11.2019</t>
  </si>
  <si>
    <t xml:space="preserve">           Ayrıca ; "Bu ihaleye ilişkin bilgiler: : ankara@csb.gov.tr adresinden öğrenilebileceği gibi, Türkiye genelindeki ihale bilgileri www.milliemlak@gov.tr adresinden öğrenilebilinir." ( TEL: 0312- 310 79 50 - 311 25 96 İLAN OLUNUR.</t>
  </si>
  <si>
    <t>Kentsel Servis Alanı</t>
  </si>
  <si>
    <t>Par  sel</t>
  </si>
  <si>
    <t>06040113208</t>
  </si>
  <si>
    <t>06100100131</t>
  </si>
  <si>
    <t>Kargir Lojman ve Arsa</t>
  </si>
  <si>
    <t>Kiraya Verilecek Taşınmazlar</t>
  </si>
  <si>
    <t>06250100731</t>
  </si>
  <si>
    <t>3 Yıl</t>
  </si>
  <si>
    <t xml:space="preserve">Spor Tesisi (Sabit tesis yalpılmamak şartıyla </t>
  </si>
  <si>
    <t>Hacımemi</t>
  </si>
  <si>
    <t>10.242,00 (Tam)</t>
  </si>
  <si>
    <t>Krokide İşaretli 3,64 (m²)</t>
  </si>
  <si>
    <t>Konut Alanı + Turizm Tesis Alanı+İmar Yolu+Park</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</si>
</sst>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_T_L"/>
    <numFmt numFmtId="165" formatCode="#,##0.00;[Red]#,##0.00"/>
  </numFmts>
  <fonts count="14" x14ac:knownFonts="1">
    <font>
      <sz val="11"/>
      <color theme="1"/>
      <name val="Calibri"/>
      <family val="2"/>
      <charset val="162"/>
      <scheme val="minor"/>
    </font>
    <font>
      <sz val="10"/>
      <color theme="1"/>
      <name val="Times New Roman"/>
      <family val="1"/>
      <charset val="162"/>
    </font>
    <font>
      <sz val="10"/>
      <color theme="1"/>
      <name val="Calibri"/>
      <family val="2"/>
      <charset val="162"/>
      <scheme val="minor"/>
    </font>
    <font>
      <sz val="9"/>
      <color theme="1"/>
      <name val="Times New Roman"/>
      <family val="1"/>
      <charset val="162"/>
    </font>
    <font>
      <sz val="9"/>
      <name val="Times New Roman"/>
      <family val="1"/>
      <charset val="162"/>
    </font>
    <font>
      <sz val="10"/>
      <name val="Times New Roman"/>
      <family val="1"/>
      <charset val="162"/>
    </font>
    <font>
      <b/>
      <sz val="12"/>
      <name val="Times New Roman"/>
      <family val="1"/>
      <charset val="162"/>
    </font>
    <font>
      <b/>
      <sz val="11"/>
      <name val="Times New Roman"/>
      <family val="1"/>
      <charset val="162"/>
    </font>
    <font>
      <b/>
      <sz val="9"/>
      <name val="Times New Roman"/>
      <family val="1"/>
      <charset val="162"/>
    </font>
    <font>
      <sz val="8"/>
      <name val="Times New Roman"/>
      <family val="1"/>
      <charset val="162"/>
    </font>
    <font>
      <b/>
      <sz val="12"/>
      <color theme="1"/>
      <name val="Times New Roman"/>
      <family val="1"/>
      <charset val="162"/>
    </font>
    <font>
      <b/>
      <sz val="11"/>
      <color theme="1"/>
      <name val="Times New Roman"/>
      <family val="1"/>
      <charset val="162"/>
    </font>
    <font>
      <b/>
      <sz val="9"/>
      <color theme="1"/>
      <name val="Times New Roman"/>
      <family val="1"/>
      <charset val="162"/>
    </font>
    <font>
      <b/>
      <sz val="10"/>
      <color theme="1"/>
      <name val="Times New Roman"/>
      <family val="1"/>
      <charset val="162"/>
    </font>
  </fonts>
  <fills count="3">
    <fill>
      <patternFill patternType="none"/>
    </fill>
    <fill>
      <patternFill patternType="gray125"/>
    </fill>
    <fill>
      <patternFill patternType="solid">
        <fgColor theme="0"/>
        <bgColor indexed="64"/>
      </patternFill>
    </fill>
  </fills>
  <borders count="1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s>
  <cellStyleXfs count="1">
    <xf numFmtId="0" fontId="0" fillId="0" borderId="0"/>
  </cellStyleXfs>
  <cellXfs count="145">
    <xf numFmtId="0" fontId="0" fillId="0" borderId="0" xfId="0"/>
    <xf numFmtId="0" fontId="2" fillId="0" borderId="0" xfId="0" applyFont="1" applyFill="1"/>
    <xf numFmtId="0" fontId="4" fillId="0" borderId="0" xfId="0" applyFont="1" applyFill="1" applyBorder="1" applyAlignment="1">
      <alignment vertical="center"/>
    </xf>
    <xf numFmtId="0" fontId="5" fillId="0" borderId="0" xfId="0" applyFont="1" applyFill="1" applyBorder="1" applyAlignment="1">
      <alignment vertical="center"/>
    </xf>
    <xf numFmtId="0" fontId="6" fillId="0" borderId="0" xfId="0" applyFont="1" applyFill="1" applyBorder="1" applyAlignment="1">
      <alignment horizontal="center" vertical="center"/>
    </xf>
    <xf numFmtId="0" fontId="4" fillId="0" borderId="0" xfId="0" applyFont="1" applyFill="1" applyBorder="1" applyAlignment="1">
      <alignment horizontal="center"/>
    </xf>
    <xf numFmtId="0" fontId="5" fillId="0" borderId="0" xfId="0" applyFont="1" applyFill="1" applyBorder="1" applyAlignment="1">
      <alignment horizontal="center"/>
    </xf>
    <xf numFmtId="0" fontId="3" fillId="0" borderId="6"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0" xfId="0" applyFont="1" applyFill="1" applyBorder="1" applyAlignment="1">
      <alignment horizontal="center" vertical="center"/>
    </xf>
    <xf numFmtId="0" fontId="5" fillId="0" borderId="0" xfId="0" applyFont="1" applyFill="1" applyBorder="1" applyAlignment="1">
      <alignment horizontal="center" vertical="center"/>
    </xf>
    <xf numFmtId="49" fontId="4" fillId="0" borderId="6" xfId="0" applyNumberFormat="1" applyFont="1" applyFill="1" applyBorder="1" applyAlignment="1" applyProtection="1">
      <alignment horizontal="left" vertical="center" wrapText="1"/>
      <protection locked="0"/>
    </xf>
    <xf numFmtId="0" fontId="4" fillId="0" borderId="6" xfId="0" applyFont="1" applyFill="1" applyBorder="1" applyAlignment="1" applyProtection="1">
      <alignment horizontal="center" vertical="center"/>
      <protection locked="0"/>
    </xf>
    <xf numFmtId="0" fontId="4" fillId="0" borderId="6" xfId="0" applyFont="1" applyFill="1" applyBorder="1" applyAlignment="1">
      <alignment horizontal="center" vertical="center"/>
    </xf>
    <xf numFmtId="4" fontId="4" fillId="0" borderId="6" xfId="0" applyNumberFormat="1" applyFont="1" applyFill="1" applyBorder="1" applyAlignment="1">
      <alignment horizontal="center" vertical="center" wrapText="1"/>
    </xf>
    <xf numFmtId="165" fontId="4" fillId="0" borderId="6" xfId="0" applyNumberFormat="1" applyFont="1" applyFill="1" applyBorder="1" applyAlignment="1">
      <alignment vertical="center"/>
    </xf>
    <xf numFmtId="20" fontId="4" fillId="0" borderId="6" xfId="0" applyNumberFormat="1" applyFont="1" applyFill="1" applyBorder="1" applyAlignment="1">
      <alignment horizontal="center" vertical="center"/>
    </xf>
    <xf numFmtId="0" fontId="4" fillId="0" borderId="0" xfId="0" applyFont="1" applyFill="1" applyBorder="1" applyAlignment="1">
      <alignment vertical="center" wrapText="1"/>
    </xf>
    <xf numFmtId="0" fontId="5" fillId="0" borderId="0" xfId="0" applyFont="1" applyFill="1" applyBorder="1" applyAlignment="1">
      <alignment vertical="center" wrapText="1"/>
    </xf>
    <xf numFmtId="0" fontId="4" fillId="0" borderId="0" xfId="0" applyFont="1" applyFill="1" applyBorder="1" applyAlignment="1">
      <alignment horizontal="center" vertical="center" wrapText="1"/>
    </xf>
    <xf numFmtId="3" fontId="4" fillId="0" borderId="6" xfId="0" applyNumberFormat="1" applyFont="1" applyFill="1" applyBorder="1" applyAlignment="1">
      <alignment horizontal="center" vertical="center" wrapText="1"/>
    </xf>
    <xf numFmtId="0" fontId="4" fillId="0" borderId="0" xfId="0" applyFont="1" applyFill="1" applyBorder="1" applyAlignment="1">
      <alignment horizontal="left" vertical="center" wrapText="1"/>
    </xf>
    <xf numFmtId="0" fontId="5" fillId="0" borderId="0" xfId="0" applyFont="1" applyFill="1" applyBorder="1" applyAlignment="1">
      <alignment horizontal="left" vertical="center" wrapText="1"/>
    </xf>
    <xf numFmtId="0" fontId="4" fillId="0" borderId="1" xfId="0" applyFont="1" applyFill="1" applyBorder="1" applyAlignment="1">
      <alignment horizontal="center" vertical="center" wrapText="1"/>
    </xf>
    <xf numFmtId="49" fontId="4" fillId="0" borderId="7" xfId="0" applyNumberFormat="1" applyFont="1" applyFill="1" applyBorder="1" applyAlignment="1" applyProtection="1">
      <alignment horizontal="left" vertical="center" wrapText="1"/>
      <protection locked="0"/>
    </xf>
    <xf numFmtId="0" fontId="4" fillId="0" borderId="7" xfId="0" applyFont="1" applyFill="1" applyBorder="1" applyAlignment="1" applyProtection="1">
      <alignment horizontal="center" vertical="center"/>
      <protection locked="0"/>
    </xf>
    <xf numFmtId="0" fontId="4" fillId="0" borderId="7" xfId="0" applyFont="1" applyFill="1" applyBorder="1" applyAlignment="1" applyProtection="1">
      <alignment horizontal="left" vertical="center"/>
      <protection locked="0"/>
    </xf>
    <xf numFmtId="0" fontId="4" fillId="0" borderId="7" xfId="0" applyFont="1" applyFill="1" applyBorder="1" applyAlignment="1">
      <alignment horizontal="center" vertical="center"/>
    </xf>
    <xf numFmtId="4" fontId="4" fillId="0" borderId="7" xfId="0" applyNumberFormat="1" applyFont="1" applyFill="1" applyBorder="1" applyAlignment="1">
      <alignment horizontal="center" vertical="center" wrapText="1"/>
    </xf>
    <xf numFmtId="0" fontId="4" fillId="0" borderId="7" xfId="0" applyFont="1" applyFill="1" applyBorder="1" applyAlignment="1">
      <alignment horizontal="center" vertical="center" wrapText="1"/>
    </xf>
    <xf numFmtId="165" fontId="4" fillId="0" borderId="7" xfId="0" applyNumberFormat="1" applyFont="1" applyFill="1" applyBorder="1" applyAlignment="1">
      <alignment vertical="center"/>
    </xf>
    <xf numFmtId="20" fontId="4" fillId="0" borderId="7" xfId="0" applyNumberFormat="1" applyFont="1" applyFill="1" applyBorder="1" applyAlignment="1">
      <alignment horizontal="center" vertical="center"/>
    </xf>
    <xf numFmtId="0" fontId="3" fillId="0" borderId="11" xfId="0" applyFont="1" applyFill="1" applyBorder="1" applyAlignment="1">
      <alignment horizontal="center" vertical="center" wrapText="1"/>
    </xf>
    <xf numFmtId="0" fontId="4" fillId="0" borderId="11" xfId="0" applyFont="1" applyFill="1" applyBorder="1" applyAlignment="1">
      <alignment horizontal="center" vertical="center" wrapText="1"/>
    </xf>
    <xf numFmtId="3" fontId="4" fillId="0" borderId="11" xfId="0" applyNumberFormat="1" applyFont="1" applyFill="1" applyBorder="1" applyAlignment="1">
      <alignment horizontal="center" vertical="center" wrapText="1"/>
    </xf>
    <xf numFmtId="0" fontId="4" fillId="0" borderId="11" xfId="0" applyFont="1" applyFill="1" applyBorder="1" applyAlignment="1">
      <alignment horizontal="left" vertical="center" wrapText="1"/>
    </xf>
    <xf numFmtId="4" fontId="4" fillId="0" borderId="6" xfId="0" applyNumberFormat="1" applyFont="1" applyFill="1" applyBorder="1" applyAlignment="1">
      <alignment horizontal="right" vertical="center"/>
    </xf>
    <xf numFmtId="0" fontId="4" fillId="0" borderId="6" xfId="0" applyFont="1" applyFill="1" applyBorder="1" applyAlignment="1" applyProtection="1">
      <alignment horizontal="center" vertical="center" wrapText="1"/>
      <protection locked="0"/>
    </xf>
    <xf numFmtId="20" fontId="8" fillId="0" borderId="6" xfId="0" applyNumberFormat="1" applyFont="1" applyFill="1" applyBorder="1" applyAlignment="1">
      <alignment horizontal="center" vertical="center"/>
    </xf>
    <xf numFmtId="20" fontId="4" fillId="0" borderId="6" xfId="0" applyNumberFormat="1" applyFont="1" applyFill="1" applyBorder="1" applyAlignment="1">
      <alignment horizontal="center" vertical="center" wrapText="1"/>
    </xf>
    <xf numFmtId="0" fontId="9" fillId="0" borderId="0" xfId="0" applyFont="1" applyFill="1" applyBorder="1" applyAlignment="1">
      <alignment horizontal="left" vertical="center" wrapText="1"/>
    </xf>
    <xf numFmtId="0" fontId="3" fillId="0" borderId="6" xfId="0" applyFont="1" applyFill="1" applyBorder="1" applyAlignment="1">
      <alignment horizontal="center" vertical="center"/>
    </xf>
    <xf numFmtId="0" fontId="3" fillId="0" borderId="6" xfId="0" quotePrefix="1" applyFont="1" applyFill="1" applyBorder="1" applyAlignment="1">
      <alignment horizontal="center" vertical="center" wrapText="1"/>
    </xf>
    <xf numFmtId="4" fontId="3" fillId="0" borderId="6" xfId="0" applyNumberFormat="1" applyFont="1" applyFill="1" applyBorder="1" applyAlignment="1">
      <alignment horizontal="center" vertical="center" wrapText="1"/>
    </xf>
    <xf numFmtId="20" fontId="3" fillId="0" borderId="6" xfId="0" applyNumberFormat="1" applyFont="1" applyFill="1" applyBorder="1" applyAlignment="1">
      <alignment horizontal="center" vertical="center"/>
    </xf>
    <xf numFmtId="0" fontId="9" fillId="0" borderId="0" xfId="0" applyFont="1" applyFill="1" applyBorder="1" applyAlignment="1">
      <alignment vertical="center"/>
    </xf>
    <xf numFmtId="2" fontId="3" fillId="0" borderId="6" xfId="0" applyNumberFormat="1" applyFont="1" applyFill="1" applyBorder="1" applyAlignment="1">
      <alignment horizontal="center" vertical="center" wrapText="1"/>
    </xf>
    <xf numFmtId="164" fontId="3" fillId="0" borderId="6" xfId="0" applyNumberFormat="1" applyFont="1" applyFill="1" applyBorder="1" applyAlignment="1">
      <alignment horizontal="center" vertical="center" wrapText="1"/>
    </xf>
    <xf numFmtId="0" fontId="5" fillId="0" borderId="0" xfId="0" applyFont="1" applyFill="1" applyBorder="1" applyAlignment="1">
      <alignment horizontal="center" vertical="center" wrapText="1"/>
    </xf>
    <xf numFmtId="0" fontId="1" fillId="0" borderId="0" xfId="0" applyFont="1" applyFill="1" applyBorder="1"/>
    <xf numFmtId="0" fontId="2" fillId="0" borderId="0" xfId="0" applyFont="1" applyFill="1" applyBorder="1"/>
    <xf numFmtId="0" fontId="2" fillId="0" borderId="0" xfId="0" applyFont="1" applyFill="1" applyBorder="1" applyAlignment="1">
      <alignment horizontal="center"/>
    </xf>
    <xf numFmtId="14" fontId="3" fillId="0" borderId="6" xfId="0" applyNumberFormat="1" applyFont="1" applyFill="1" applyBorder="1" applyAlignment="1">
      <alignment horizontal="center" vertical="center"/>
    </xf>
    <xf numFmtId="49" fontId="4" fillId="0" borderId="6" xfId="0" applyNumberFormat="1" applyFont="1" applyFill="1" applyBorder="1" applyAlignment="1">
      <alignment vertical="center"/>
    </xf>
    <xf numFmtId="164" fontId="4" fillId="0" borderId="6" xfId="0" applyNumberFormat="1" applyFont="1" applyFill="1" applyBorder="1" applyAlignment="1">
      <alignment horizontal="center" vertical="center" wrapText="1"/>
    </xf>
    <xf numFmtId="49" fontId="4" fillId="0" borderId="6" xfId="0" applyNumberFormat="1" applyFont="1" applyFill="1" applyBorder="1" applyAlignment="1">
      <alignment horizontal="center" vertical="center"/>
    </xf>
    <xf numFmtId="0" fontId="4" fillId="0" borderId="0" xfId="0" applyNumberFormat="1" applyFont="1" applyFill="1" applyBorder="1" applyAlignment="1">
      <alignment horizontal="left" vertical="top"/>
    </xf>
    <xf numFmtId="0" fontId="4" fillId="2" borderId="6" xfId="0" applyFont="1" applyFill="1" applyBorder="1" applyAlignment="1">
      <alignment horizontal="center" vertical="center"/>
    </xf>
    <xf numFmtId="3" fontId="4" fillId="0" borderId="6" xfId="0" applyNumberFormat="1" applyFont="1" applyFill="1" applyBorder="1" applyAlignment="1" applyProtection="1">
      <alignment horizontal="center" vertical="center" wrapText="1"/>
      <protection locked="0"/>
    </xf>
    <xf numFmtId="49" fontId="4" fillId="2" borderId="6" xfId="0" applyNumberFormat="1" applyFont="1" applyFill="1" applyBorder="1" applyAlignment="1" applyProtection="1">
      <alignment horizontal="center" vertical="center" wrapText="1"/>
      <protection locked="0"/>
    </xf>
    <xf numFmtId="0" fontId="4" fillId="2" borderId="6" xfId="0" applyFont="1" applyFill="1" applyBorder="1" applyAlignment="1" applyProtection="1">
      <alignment horizontal="center" vertical="center" wrapText="1"/>
      <protection locked="0"/>
    </xf>
    <xf numFmtId="0" fontId="4" fillId="2" borderId="6" xfId="0" applyFont="1" applyFill="1" applyBorder="1" applyAlignment="1" applyProtection="1">
      <alignment horizontal="center" vertical="center"/>
      <protection locked="0"/>
    </xf>
    <xf numFmtId="0" fontId="4" fillId="2" borderId="6" xfId="0" quotePrefix="1" applyFont="1" applyFill="1" applyBorder="1" applyAlignment="1" applyProtection="1">
      <alignment horizontal="center" vertical="center"/>
      <protection locked="0"/>
    </xf>
    <xf numFmtId="4" fontId="4" fillId="2" borderId="6" xfId="0" applyNumberFormat="1" applyFont="1" applyFill="1" applyBorder="1" applyAlignment="1">
      <alignment horizontal="center" vertical="center"/>
    </xf>
    <xf numFmtId="165" fontId="4" fillId="2" borderId="6" xfId="0" applyNumberFormat="1" applyFont="1" applyFill="1" applyBorder="1" applyAlignment="1">
      <alignment vertical="center"/>
    </xf>
    <xf numFmtId="165" fontId="4" fillId="2" borderId="6" xfId="0" applyNumberFormat="1" applyFont="1" applyFill="1" applyBorder="1" applyAlignment="1">
      <alignment horizontal="center" vertical="center"/>
    </xf>
    <xf numFmtId="20" fontId="4" fillId="0" borderId="6" xfId="0" quotePrefix="1" applyNumberFormat="1" applyFont="1" applyFill="1" applyBorder="1" applyAlignment="1">
      <alignment horizontal="center" vertical="center" wrapText="1"/>
    </xf>
    <xf numFmtId="4" fontId="4" fillId="2" borderId="6" xfId="0" quotePrefix="1" applyNumberFormat="1" applyFont="1" applyFill="1" applyBorder="1" applyAlignment="1" applyProtection="1">
      <alignment horizontal="center" vertical="center"/>
      <protection locked="0"/>
    </xf>
    <xf numFmtId="4" fontId="4" fillId="2" borderId="6" xfId="0" applyNumberFormat="1" applyFont="1" applyFill="1" applyBorder="1" applyAlignment="1">
      <alignment vertical="center"/>
    </xf>
    <xf numFmtId="4" fontId="4" fillId="2" borderId="6" xfId="0" applyNumberFormat="1" applyFont="1" applyFill="1" applyBorder="1" applyAlignment="1">
      <alignment horizontal="center" vertical="center" wrapText="1"/>
    </xf>
    <xf numFmtId="20" fontId="8" fillId="0" borderId="6" xfId="0" quotePrefix="1" applyNumberFormat="1" applyFont="1" applyFill="1" applyBorder="1" applyAlignment="1">
      <alignment horizontal="center" vertical="center" wrapText="1"/>
    </xf>
    <xf numFmtId="20" fontId="3" fillId="0" borderId="6" xfId="0" quotePrefix="1" applyNumberFormat="1" applyFont="1" applyFill="1" applyBorder="1" applyAlignment="1">
      <alignment horizontal="center" vertical="center"/>
    </xf>
    <xf numFmtId="0" fontId="8" fillId="0" borderId="6" xfId="0" applyFont="1" applyFill="1" applyBorder="1" applyAlignment="1">
      <alignment horizontal="center" vertical="center" wrapText="1"/>
    </xf>
    <xf numFmtId="14" fontId="8" fillId="0" borderId="7" xfId="0" quotePrefix="1" applyNumberFormat="1" applyFont="1" applyFill="1" applyBorder="1" applyAlignment="1">
      <alignment horizontal="center" vertical="center" wrapText="1"/>
    </xf>
    <xf numFmtId="0" fontId="8" fillId="0" borderId="11" xfId="0" applyFont="1" applyFill="1" applyBorder="1" applyAlignment="1">
      <alignment horizontal="center" vertical="center" wrapText="1"/>
    </xf>
    <xf numFmtId="0" fontId="8" fillId="0" borderId="6" xfId="0" quotePrefix="1" applyFont="1" applyFill="1" applyBorder="1" applyAlignment="1">
      <alignment horizontal="center" vertical="center" wrapText="1"/>
    </xf>
    <xf numFmtId="14" fontId="12" fillId="0" borderId="6" xfId="0" quotePrefix="1" applyNumberFormat="1" applyFont="1" applyFill="1" applyBorder="1" applyAlignment="1">
      <alignment horizontal="center"/>
    </xf>
    <xf numFmtId="14" fontId="12" fillId="0" borderId="6" xfId="0" quotePrefix="1" applyNumberFormat="1" applyFont="1" applyFill="1" applyBorder="1" applyAlignment="1">
      <alignment horizontal="center" vertical="center"/>
    </xf>
    <xf numFmtId="0" fontId="13" fillId="0" borderId="6" xfId="0" applyFont="1" applyFill="1" applyBorder="1" applyAlignment="1">
      <alignment horizontal="center" vertical="center" wrapText="1"/>
    </xf>
    <xf numFmtId="14" fontId="8" fillId="0" borderId="6" xfId="0" quotePrefix="1" applyNumberFormat="1" applyFont="1" applyFill="1" applyBorder="1" applyAlignment="1">
      <alignment horizontal="center" vertical="center"/>
    </xf>
    <xf numFmtId="0" fontId="4" fillId="0" borderId="0" xfId="0" applyFont="1" applyFill="1" applyBorder="1" applyAlignment="1">
      <alignment horizontal="left" vertical="justify"/>
    </xf>
    <xf numFmtId="0" fontId="4" fillId="0" borderId="0" xfId="0" applyFont="1" applyFill="1" applyBorder="1" applyAlignment="1">
      <alignment horizontal="justify" vertical="top"/>
    </xf>
    <xf numFmtId="0" fontId="4" fillId="0" borderId="0" xfId="0" applyFont="1" applyFill="1" applyBorder="1" applyAlignment="1">
      <alignment horizontal="left" vertical="top"/>
    </xf>
    <xf numFmtId="0" fontId="4" fillId="0" borderId="0" xfId="0" applyFont="1" applyFill="1" applyBorder="1" applyAlignment="1">
      <alignment vertical="justify"/>
    </xf>
    <xf numFmtId="0" fontId="5" fillId="0" borderId="0" xfId="0" applyFont="1" applyFill="1" applyBorder="1" applyAlignment="1">
      <alignment horizontal="justify" vertical="top"/>
    </xf>
    <xf numFmtId="3" fontId="4" fillId="0" borderId="6" xfId="0" applyNumberFormat="1" applyFont="1" applyFill="1" applyBorder="1" applyAlignment="1">
      <alignment horizontal="center" vertical="top" wrapText="1"/>
    </xf>
    <xf numFmtId="0" fontId="4" fillId="0" borderId="0" xfId="0" applyNumberFormat="1" applyFont="1" applyFill="1" applyBorder="1" applyAlignment="1">
      <alignment horizontal="center" vertical="top"/>
    </xf>
    <xf numFmtId="20" fontId="12" fillId="0" borderId="6" xfId="0" applyNumberFormat="1" applyFont="1" applyFill="1" applyBorder="1" applyAlignment="1">
      <alignment horizontal="center" vertical="center"/>
    </xf>
    <xf numFmtId="0" fontId="4" fillId="0" borderId="0" xfId="0" applyFont="1" applyFill="1" applyBorder="1" applyAlignment="1">
      <alignment horizontal="left" vertical="center" wrapText="1"/>
    </xf>
    <xf numFmtId="0" fontId="3" fillId="0" borderId="6" xfId="0" applyFont="1" applyBorder="1" applyAlignment="1">
      <alignment horizontal="center" vertical="center" wrapText="1"/>
    </xf>
    <xf numFmtId="4" fontId="3" fillId="0" borderId="6" xfId="0" applyNumberFormat="1" applyFont="1" applyBorder="1" applyAlignment="1">
      <alignment horizontal="center" vertical="center" wrapText="1"/>
    </xf>
    <xf numFmtId="0" fontId="3" fillId="0" borderId="6" xfId="0" quotePrefix="1" applyFont="1" applyBorder="1" applyAlignment="1">
      <alignment horizontal="center" vertical="center" wrapText="1"/>
    </xf>
    <xf numFmtId="0" fontId="4" fillId="0" borderId="8" xfId="0" applyFont="1" applyFill="1" applyBorder="1" applyAlignment="1">
      <alignment horizontal="center" vertical="center"/>
    </xf>
    <xf numFmtId="0" fontId="4" fillId="0" borderId="9" xfId="0" quotePrefix="1" applyFont="1" applyFill="1" applyBorder="1" applyAlignment="1">
      <alignment horizontal="center" vertical="center" wrapText="1"/>
    </xf>
    <xf numFmtId="0" fontId="4" fillId="0" borderId="8" xfId="0" quotePrefix="1" applyFont="1" applyFill="1" applyBorder="1" applyAlignment="1">
      <alignment horizontal="center" vertical="center" wrapText="1"/>
    </xf>
    <xf numFmtId="0" fontId="4" fillId="0" borderId="0" xfId="0" applyFont="1" applyFill="1" applyBorder="1" applyAlignment="1">
      <alignment horizontal="left" vertical="center" wrapText="1"/>
    </xf>
    <xf numFmtId="49" fontId="4" fillId="0" borderId="0" xfId="0" applyNumberFormat="1" applyFont="1" applyFill="1" applyBorder="1" applyAlignment="1" applyProtection="1">
      <alignment horizontal="left" vertical="center" wrapText="1"/>
      <protection locked="0"/>
    </xf>
    <xf numFmtId="0" fontId="4" fillId="0" borderId="0" xfId="0" applyFont="1" applyFill="1" applyBorder="1" applyAlignment="1" applyProtection="1">
      <alignment horizontal="center" vertical="center"/>
      <protection locked="0"/>
    </xf>
    <xf numFmtId="4" fontId="4" fillId="0" borderId="0" xfId="0" applyNumberFormat="1" applyFont="1" applyFill="1" applyBorder="1" applyAlignment="1">
      <alignment horizontal="right" vertical="center"/>
    </xf>
    <xf numFmtId="0" fontId="4" fillId="0" borderId="0" xfId="0" applyFont="1" applyFill="1" applyBorder="1" applyAlignment="1" applyProtection="1">
      <alignment horizontal="center" vertical="center" wrapText="1"/>
      <protection locked="0"/>
    </xf>
    <xf numFmtId="165" fontId="4" fillId="0" borderId="0" xfId="0" applyNumberFormat="1" applyFont="1" applyFill="1" applyBorder="1" applyAlignment="1">
      <alignment vertical="center"/>
    </xf>
    <xf numFmtId="20" fontId="4" fillId="0" borderId="0" xfId="0" applyNumberFormat="1" applyFont="1" applyFill="1" applyBorder="1" applyAlignment="1">
      <alignment horizontal="center" vertical="center"/>
    </xf>
    <xf numFmtId="14" fontId="8" fillId="0" borderId="0" xfId="0" quotePrefix="1" applyNumberFormat="1" applyFont="1" applyFill="1" applyBorder="1" applyAlignment="1">
      <alignment horizontal="center" vertical="center" wrapText="1"/>
    </xf>
    <xf numFmtId="14" fontId="8" fillId="0" borderId="6" xfId="0" quotePrefix="1" applyNumberFormat="1" applyFont="1" applyFill="1" applyBorder="1" applyAlignment="1">
      <alignment horizontal="center" vertical="center" wrapText="1"/>
    </xf>
    <xf numFmtId="0" fontId="10" fillId="0" borderId="8" xfId="0" applyFont="1" applyBorder="1" applyAlignment="1">
      <alignment horizontal="center" vertical="center"/>
    </xf>
    <xf numFmtId="0" fontId="10" fillId="0" borderId="9" xfId="0" applyFont="1" applyBorder="1" applyAlignment="1">
      <alignment horizontal="center" vertical="center"/>
    </xf>
    <xf numFmtId="0" fontId="10" fillId="0" borderId="12" xfId="0" applyFont="1" applyBorder="1" applyAlignment="1">
      <alignment horizontal="center" vertical="center"/>
    </xf>
    <xf numFmtId="0" fontId="11" fillId="0" borderId="8" xfId="0" applyFont="1" applyBorder="1" applyAlignment="1">
      <alignment horizontal="center" vertical="center"/>
    </xf>
    <xf numFmtId="0" fontId="11" fillId="0" borderId="9" xfId="0" applyFont="1" applyBorder="1" applyAlignment="1">
      <alignment horizontal="center" vertical="center"/>
    </xf>
    <xf numFmtId="0" fontId="11" fillId="0" borderId="10" xfId="0" applyFont="1" applyBorder="1" applyAlignment="1">
      <alignment horizontal="center" vertical="center"/>
    </xf>
    <xf numFmtId="0" fontId="6" fillId="0" borderId="8" xfId="0" applyFont="1" applyFill="1" applyBorder="1" applyAlignment="1">
      <alignment horizontal="center" vertical="center"/>
    </xf>
    <xf numFmtId="0" fontId="6" fillId="0" borderId="9" xfId="0" applyFont="1" applyFill="1" applyBorder="1" applyAlignment="1">
      <alignment horizontal="center" vertical="center"/>
    </xf>
    <xf numFmtId="0" fontId="6" fillId="0" borderId="10" xfId="0" applyFont="1" applyFill="1" applyBorder="1" applyAlignment="1">
      <alignment horizontal="center" vertical="center"/>
    </xf>
    <xf numFmtId="0" fontId="7" fillId="0" borderId="8"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7" fillId="0" borderId="10" xfId="0" applyFont="1" applyFill="1" applyBorder="1" applyAlignment="1">
      <alignment horizontal="center" vertical="center" wrapText="1"/>
    </xf>
    <xf numFmtId="0" fontId="7" fillId="0" borderId="8" xfId="0" applyFont="1" applyFill="1" applyBorder="1" applyAlignment="1">
      <alignment horizontal="center" vertical="center"/>
    </xf>
    <xf numFmtId="0" fontId="7" fillId="0" borderId="9" xfId="0" applyFont="1" applyFill="1" applyBorder="1" applyAlignment="1">
      <alignment horizontal="center" vertical="center"/>
    </xf>
    <xf numFmtId="0" fontId="7" fillId="0" borderId="10" xfId="0" applyFont="1" applyFill="1" applyBorder="1" applyAlignment="1">
      <alignment horizontal="center" vertical="center"/>
    </xf>
    <xf numFmtId="0" fontId="7" fillId="0" borderId="1" xfId="0" applyFont="1" applyFill="1" applyBorder="1" applyAlignment="1">
      <alignment horizontal="center" vertical="center"/>
    </xf>
    <xf numFmtId="0" fontId="7" fillId="0" borderId="2"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8" xfId="0" applyFont="1" applyFill="1" applyBorder="1" applyAlignment="1">
      <alignment horizontal="center" wrapText="1"/>
    </xf>
    <xf numFmtId="0" fontId="7" fillId="0" borderId="9" xfId="0" applyFont="1" applyFill="1" applyBorder="1" applyAlignment="1">
      <alignment horizontal="center" wrapText="1"/>
    </xf>
    <xf numFmtId="0" fontId="7" fillId="0" borderId="10" xfId="0" applyFont="1" applyFill="1" applyBorder="1" applyAlignment="1">
      <alignment horizontal="center" wrapText="1"/>
    </xf>
    <xf numFmtId="0" fontId="7" fillId="0" borderId="4" xfId="0" applyFont="1" applyFill="1" applyBorder="1" applyAlignment="1">
      <alignment horizontal="center" vertical="center"/>
    </xf>
    <xf numFmtId="0" fontId="7" fillId="0" borderId="0" xfId="0" applyFont="1" applyFill="1" applyBorder="1" applyAlignment="1">
      <alignment horizontal="center" vertical="center"/>
    </xf>
    <xf numFmtId="0" fontId="7" fillId="0" borderId="5"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5" xfId="0" applyFont="1" applyFill="1" applyBorder="1" applyAlignment="1">
      <alignment horizontal="center" vertical="center"/>
    </xf>
    <xf numFmtId="0" fontId="7" fillId="0" borderId="6" xfId="0" applyFont="1" applyFill="1" applyBorder="1" applyAlignment="1">
      <alignment horizontal="center" wrapText="1"/>
    </xf>
    <xf numFmtId="0" fontId="7" fillId="0" borderId="7" xfId="0" applyFont="1" applyFill="1" applyBorder="1" applyAlignment="1">
      <alignment horizontal="center" wrapText="1"/>
    </xf>
    <xf numFmtId="0" fontId="4" fillId="0" borderId="4"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5" xfId="0" applyFont="1" applyFill="1" applyBorder="1" applyAlignment="1">
      <alignment horizontal="left" vertical="center" wrapText="1"/>
    </xf>
    <xf numFmtId="0" fontId="4" fillId="0" borderId="4" xfId="0" applyNumberFormat="1" applyFont="1" applyFill="1" applyBorder="1" applyAlignment="1">
      <alignment horizontal="left" vertical="center" wrapText="1"/>
    </xf>
    <xf numFmtId="0" fontId="4" fillId="0" borderId="0" xfId="0" applyNumberFormat="1" applyFont="1" applyFill="1" applyBorder="1" applyAlignment="1">
      <alignment horizontal="left" vertical="center" wrapText="1"/>
    </xf>
    <xf numFmtId="0" fontId="4" fillId="0" borderId="5" xfId="0" applyNumberFormat="1" applyFont="1" applyFill="1" applyBorder="1" applyAlignment="1">
      <alignment horizontal="left" vertical="center" wrapText="1"/>
    </xf>
    <xf numFmtId="0" fontId="8" fillId="0" borderId="4" xfId="0" applyFont="1" applyFill="1" applyBorder="1" applyAlignment="1">
      <alignment horizontal="left" vertical="center" wrapText="1"/>
    </xf>
    <xf numFmtId="0" fontId="8" fillId="0" borderId="0" xfId="0" applyFont="1" applyFill="1" applyBorder="1" applyAlignment="1">
      <alignment horizontal="left" vertical="center" wrapText="1"/>
    </xf>
    <xf numFmtId="0" fontId="8" fillId="0" borderId="5"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4" fillId="0" borderId="12" xfId="0" applyFont="1" applyFill="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32"/>
  <sheetViews>
    <sheetView tabSelected="1" topLeftCell="A46" workbookViewId="0">
      <selection activeCell="O56" sqref="O56"/>
    </sheetView>
  </sheetViews>
  <sheetFormatPr defaultRowHeight="12.75" x14ac:dyDescent="0.2"/>
  <cols>
    <col min="1" max="1" width="3.28515625" style="1" customWidth="1"/>
    <col min="2" max="2" width="10.42578125" style="1" bestFit="1" customWidth="1"/>
    <col min="3" max="3" width="12.42578125" style="1" customWidth="1"/>
    <col min="4" max="4" width="11.140625" style="1" customWidth="1"/>
    <col min="5" max="5" width="6.85546875" style="1" customWidth="1"/>
    <col min="6" max="6" width="3.28515625" style="1" customWidth="1"/>
    <col min="7" max="7" width="8.5703125" style="1" customWidth="1"/>
    <col min="8" max="8" width="10" style="1" customWidth="1"/>
    <col min="9" max="9" width="14.7109375" style="1" customWidth="1"/>
    <col min="10" max="11" width="11.140625" style="1" customWidth="1"/>
    <col min="12" max="12" width="10.5703125" style="1" customWidth="1"/>
    <col min="13" max="13" width="8.85546875" style="1" customWidth="1"/>
    <col min="14" max="14" width="8.5703125" style="1" customWidth="1"/>
    <col min="15" max="15" width="8.28515625" style="1" customWidth="1"/>
    <col min="16" max="16384" width="9.140625" style="1"/>
  </cols>
  <sheetData>
    <row r="1" spans="1:15" s="3" customFormat="1" ht="14.25" x14ac:dyDescent="0.25">
      <c r="A1" s="119" t="s">
        <v>9</v>
      </c>
      <c r="B1" s="120"/>
      <c r="C1" s="120"/>
      <c r="D1" s="120"/>
      <c r="E1" s="120"/>
      <c r="F1" s="120"/>
      <c r="G1" s="120"/>
      <c r="H1" s="120"/>
      <c r="I1" s="120"/>
      <c r="J1" s="120"/>
      <c r="K1" s="120"/>
      <c r="L1" s="120"/>
      <c r="M1" s="121"/>
      <c r="N1" s="2"/>
      <c r="O1" s="2"/>
    </row>
    <row r="2" spans="1:15" s="3" customFormat="1" ht="14.25" x14ac:dyDescent="0.25">
      <c r="A2" s="125" t="s">
        <v>10</v>
      </c>
      <c r="B2" s="126"/>
      <c r="C2" s="126"/>
      <c r="D2" s="126"/>
      <c r="E2" s="126"/>
      <c r="F2" s="126"/>
      <c r="G2" s="126"/>
      <c r="H2" s="126"/>
      <c r="I2" s="126"/>
      <c r="J2" s="126"/>
      <c r="K2" s="126"/>
      <c r="L2" s="126"/>
      <c r="M2" s="127"/>
      <c r="N2" s="2"/>
      <c r="O2" s="2"/>
    </row>
    <row r="3" spans="1:15" s="3" customFormat="1" ht="13.5" customHeight="1" x14ac:dyDescent="0.25">
      <c r="A3" s="128" t="s">
        <v>234</v>
      </c>
      <c r="B3" s="129"/>
      <c r="C3" s="129"/>
      <c r="D3" s="129"/>
      <c r="E3" s="129"/>
      <c r="F3" s="129"/>
      <c r="G3" s="129"/>
      <c r="H3" s="129"/>
      <c r="I3" s="129"/>
      <c r="J3" s="129"/>
      <c r="K3" s="129"/>
      <c r="L3" s="129"/>
      <c r="M3" s="130"/>
      <c r="N3" s="2"/>
      <c r="O3" s="2"/>
    </row>
    <row r="4" spans="1:15" s="6" customFormat="1" ht="14.25" x14ac:dyDescent="0.2">
      <c r="A4" s="131" t="s">
        <v>11</v>
      </c>
      <c r="B4" s="132"/>
      <c r="C4" s="132"/>
      <c r="D4" s="132"/>
      <c r="E4" s="132"/>
      <c r="F4" s="132"/>
      <c r="G4" s="132"/>
      <c r="H4" s="132"/>
      <c r="I4" s="132"/>
      <c r="J4" s="132"/>
      <c r="K4" s="132"/>
      <c r="L4" s="132"/>
      <c r="M4" s="132"/>
      <c r="N4" s="5"/>
      <c r="O4" s="5"/>
    </row>
    <row r="5" spans="1:15" s="10" customFormat="1" ht="36" x14ac:dyDescent="0.25">
      <c r="A5" s="7" t="s">
        <v>12</v>
      </c>
      <c r="B5" s="8" t="s">
        <v>13</v>
      </c>
      <c r="C5" s="8" t="s">
        <v>14</v>
      </c>
      <c r="D5" s="8" t="s">
        <v>15</v>
      </c>
      <c r="E5" s="8" t="s">
        <v>16</v>
      </c>
      <c r="F5" s="8" t="s">
        <v>17</v>
      </c>
      <c r="G5" s="8" t="s">
        <v>1</v>
      </c>
      <c r="H5" s="8" t="s">
        <v>18</v>
      </c>
      <c r="I5" s="8" t="s">
        <v>2</v>
      </c>
      <c r="J5" s="8" t="s">
        <v>19</v>
      </c>
      <c r="K5" s="8" t="s">
        <v>20</v>
      </c>
      <c r="L5" s="8" t="s">
        <v>21</v>
      </c>
      <c r="M5" s="72" t="s">
        <v>22</v>
      </c>
      <c r="N5" s="9"/>
      <c r="O5" s="9"/>
    </row>
    <row r="6" spans="1:15" s="18" customFormat="1" ht="84" x14ac:dyDescent="0.25">
      <c r="A6" s="23">
        <v>1</v>
      </c>
      <c r="B6" s="24" t="s">
        <v>23</v>
      </c>
      <c r="C6" s="25" t="s">
        <v>24</v>
      </c>
      <c r="D6" s="26" t="s">
        <v>25</v>
      </c>
      <c r="E6" s="25" t="s">
        <v>26</v>
      </c>
      <c r="F6" s="27" t="s">
        <v>27</v>
      </c>
      <c r="G6" s="27" t="s">
        <v>28</v>
      </c>
      <c r="H6" s="28">
        <v>1366268.34</v>
      </c>
      <c r="I6" s="29" t="s">
        <v>29</v>
      </c>
      <c r="J6" s="30">
        <v>382600</v>
      </c>
      <c r="K6" s="30">
        <f>IF(J6&lt;=50000,(J6*30/100),(J6*20/100))</f>
        <v>76520</v>
      </c>
      <c r="L6" s="31">
        <v>0.375</v>
      </c>
      <c r="M6" s="73" t="s">
        <v>231</v>
      </c>
      <c r="N6" s="17"/>
      <c r="O6" s="17"/>
    </row>
    <row r="7" spans="1:15" s="3" customFormat="1" ht="13.5" customHeight="1" x14ac:dyDescent="0.25">
      <c r="A7" s="110" t="s">
        <v>31</v>
      </c>
      <c r="B7" s="111"/>
      <c r="C7" s="111"/>
      <c r="D7" s="111"/>
      <c r="E7" s="111"/>
      <c r="F7" s="111"/>
      <c r="G7" s="111"/>
      <c r="H7" s="111"/>
      <c r="I7" s="111"/>
      <c r="J7" s="111"/>
      <c r="K7" s="111"/>
      <c r="L7" s="111"/>
      <c r="M7" s="112"/>
      <c r="N7" s="4"/>
      <c r="O7" s="2"/>
    </row>
    <row r="8" spans="1:15" s="22" customFormat="1" ht="38.450000000000003" customHeight="1" x14ac:dyDescent="0.25">
      <c r="A8" s="32" t="s">
        <v>12</v>
      </c>
      <c r="B8" s="33" t="s">
        <v>13</v>
      </c>
      <c r="C8" s="34" t="s">
        <v>14</v>
      </c>
      <c r="D8" s="35" t="s">
        <v>15</v>
      </c>
      <c r="E8" s="33" t="s">
        <v>32</v>
      </c>
      <c r="F8" s="33" t="s">
        <v>17</v>
      </c>
      <c r="G8" s="33" t="s">
        <v>33</v>
      </c>
      <c r="H8" s="33" t="s">
        <v>34</v>
      </c>
      <c r="I8" s="33" t="s">
        <v>35</v>
      </c>
      <c r="J8" s="34" t="s">
        <v>36</v>
      </c>
      <c r="K8" s="33" t="s">
        <v>37</v>
      </c>
      <c r="L8" s="33" t="s">
        <v>21</v>
      </c>
      <c r="M8" s="74" t="s">
        <v>22</v>
      </c>
      <c r="N8" s="21"/>
      <c r="O8" s="21"/>
    </row>
    <row r="9" spans="1:15" s="6" customFormat="1" ht="11.25" customHeight="1" x14ac:dyDescent="0.2">
      <c r="A9" s="13">
        <v>1</v>
      </c>
      <c r="B9" s="11" t="s">
        <v>38</v>
      </c>
      <c r="C9" s="12" t="s">
        <v>39</v>
      </c>
      <c r="D9" s="12" t="s">
        <v>40</v>
      </c>
      <c r="E9" s="12">
        <v>354</v>
      </c>
      <c r="F9" s="13">
        <v>1</v>
      </c>
      <c r="G9" s="36">
        <v>747</v>
      </c>
      <c r="H9" s="36">
        <v>747</v>
      </c>
      <c r="I9" s="37" t="s">
        <v>41</v>
      </c>
      <c r="J9" s="15">
        <v>97150</v>
      </c>
      <c r="K9" s="15">
        <f t="shared" ref="K9:K36" si="0">IF(J9&lt;=50000,(J9*30/100),(J9*20/100))</f>
        <v>19430</v>
      </c>
      <c r="L9" s="16">
        <v>0.38194444444444442</v>
      </c>
      <c r="M9" s="73" t="s">
        <v>231</v>
      </c>
      <c r="N9" s="5"/>
      <c r="O9" s="5"/>
    </row>
    <row r="10" spans="1:15" s="22" customFormat="1" ht="11.25" customHeight="1" x14ac:dyDescent="0.25">
      <c r="A10" s="13">
        <v>2</v>
      </c>
      <c r="B10" s="11" t="s">
        <v>42</v>
      </c>
      <c r="C10" s="12" t="s">
        <v>39</v>
      </c>
      <c r="D10" s="12" t="s">
        <v>40</v>
      </c>
      <c r="E10" s="12">
        <v>354</v>
      </c>
      <c r="F10" s="13">
        <v>2</v>
      </c>
      <c r="G10" s="36">
        <v>737</v>
      </c>
      <c r="H10" s="36">
        <v>737</v>
      </c>
      <c r="I10" s="37" t="s">
        <v>41</v>
      </c>
      <c r="J10" s="15">
        <v>95850</v>
      </c>
      <c r="K10" s="15">
        <f t="shared" si="0"/>
        <v>19170</v>
      </c>
      <c r="L10" s="16">
        <v>0.3888888888888889</v>
      </c>
      <c r="M10" s="73" t="s">
        <v>231</v>
      </c>
      <c r="N10" s="21"/>
      <c r="O10" s="21"/>
    </row>
    <row r="11" spans="1:15" s="22" customFormat="1" ht="11.25" customHeight="1" x14ac:dyDescent="0.25">
      <c r="A11" s="13">
        <v>3</v>
      </c>
      <c r="B11" s="11" t="s">
        <v>43</v>
      </c>
      <c r="C11" s="12" t="s">
        <v>39</v>
      </c>
      <c r="D11" s="12" t="s">
        <v>40</v>
      </c>
      <c r="E11" s="12">
        <v>354</v>
      </c>
      <c r="F11" s="13">
        <v>3</v>
      </c>
      <c r="G11" s="36">
        <v>669</v>
      </c>
      <c r="H11" s="36">
        <v>669</v>
      </c>
      <c r="I11" s="37" t="s">
        <v>41</v>
      </c>
      <c r="J11" s="15">
        <v>87000</v>
      </c>
      <c r="K11" s="15">
        <f t="shared" si="0"/>
        <v>17400</v>
      </c>
      <c r="L11" s="16">
        <v>0.39583333333333298</v>
      </c>
      <c r="M11" s="73" t="s">
        <v>231</v>
      </c>
      <c r="N11" s="21"/>
      <c r="O11" s="21"/>
    </row>
    <row r="12" spans="1:15" s="22" customFormat="1" ht="11.25" customHeight="1" x14ac:dyDescent="0.25">
      <c r="A12" s="13">
        <v>4</v>
      </c>
      <c r="B12" s="11" t="s">
        <v>44</v>
      </c>
      <c r="C12" s="12" t="s">
        <v>39</v>
      </c>
      <c r="D12" s="12" t="s">
        <v>40</v>
      </c>
      <c r="E12" s="12">
        <v>354</v>
      </c>
      <c r="F12" s="13">
        <v>5</v>
      </c>
      <c r="G12" s="36">
        <v>763</v>
      </c>
      <c r="H12" s="36">
        <v>763</v>
      </c>
      <c r="I12" s="37" t="s">
        <v>41</v>
      </c>
      <c r="J12" s="15">
        <v>99200</v>
      </c>
      <c r="K12" s="15">
        <f t="shared" si="0"/>
        <v>19840</v>
      </c>
      <c r="L12" s="16">
        <v>0.40277777777777801</v>
      </c>
      <c r="M12" s="73" t="s">
        <v>231</v>
      </c>
      <c r="N12" s="21"/>
      <c r="O12" s="21"/>
    </row>
    <row r="13" spans="1:15" s="22" customFormat="1" ht="11.25" customHeight="1" x14ac:dyDescent="0.25">
      <c r="A13" s="13">
        <v>5</v>
      </c>
      <c r="B13" s="11" t="s">
        <v>45</v>
      </c>
      <c r="C13" s="12" t="s">
        <v>39</v>
      </c>
      <c r="D13" s="12" t="s">
        <v>40</v>
      </c>
      <c r="E13" s="12">
        <v>354</v>
      </c>
      <c r="F13" s="13">
        <v>6</v>
      </c>
      <c r="G13" s="36">
        <v>670</v>
      </c>
      <c r="H13" s="36">
        <v>670</v>
      </c>
      <c r="I13" s="37" t="s">
        <v>41</v>
      </c>
      <c r="J13" s="15">
        <v>87100</v>
      </c>
      <c r="K13" s="15">
        <f t="shared" si="0"/>
        <v>17420</v>
      </c>
      <c r="L13" s="16">
        <v>0.40972222222222199</v>
      </c>
      <c r="M13" s="73" t="s">
        <v>231</v>
      </c>
      <c r="N13" s="21"/>
      <c r="O13" s="21"/>
    </row>
    <row r="14" spans="1:15" s="22" customFormat="1" ht="11.25" customHeight="1" x14ac:dyDescent="0.25">
      <c r="A14" s="13">
        <v>6</v>
      </c>
      <c r="B14" s="11" t="s">
        <v>46</v>
      </c>
      <c r="C14" s="12" t="s">
        <v>39</v>
      </c>
      <c r="D14" s="12" t="s">
        <v>40</v>
      </c>
      <c r="E14" s="12">
        <v>354</v>
      </c>
      <c r="F14" s="13">
        <v>7</v>
      </c>
      <c r="G14" s="36">
        <v>737</v>
      </c>
      <c r="H14" s="36">
        <v>737</v>
      </c>
      <c r="I14" s="37" t="s">
        <v>41</v>
      </c>
      <c r="J14" s="15">
        <v>95850</v>
      </c>
      <c r="K14" s="15">
        <f t="shared" si="0"/>
        <v>19170</v>
      </c>
      <c r="L14" s="16">
        <v>0.41666666666666702</v>
      </c>
      <c r="M14" s="73" t="s">
        <v>231</v>
      </c>
      <c r="N14" s="21"/>
      <c r="O14" s="21"/>
    </row>
    <row r="15" spans="1:15" s="22" customFormat="1" ht="11.25" customHeight="1" x14ac:dyDescent="0.25">
      <c r="A15" s="13">
        <v>7</v>
      </c>
      <c r="B15" s="11" t="s">
        <v>47</v>
      </c>
      <c r="C15" s="12" t="s">
        <v>39</v>
      </c>
      <c r="D15" s="12" t="s">
        <v>40</v>
      </c>
      <c r="E15" s="12">
        <v>354</v>
      </c>
      <c r="F15" s="13">
        <v>8</v>
      </c>
      <c r="G15" s="36">
        <v>747</v>
      </c>
      <c r="H15" s="36">
        <v>747</v>
      </c>
      <c r="I15" s="37" t="s">
        <v>41</v>
      </c>
      <c r="J15" s="15">
        <v>97150</v>
      </c>
      <c r="K15" s="15">
        <f t="shared" si="0"/>
        <v>19430</v>
      </c>
      <c r="L15" s="16">
        <v>0.42361111111111099</v>
      </c>
      <c r="M15" s="73" t="s">
        <v>231</v>
      </c>
      <c r="N15" s="21"/>
      <c r="O15" s="21"/>
    </row>
    <row r="16" spans="1:15" s="22" customFormat="1" ht="11.25" customHeight="1" x14ac:dyDescent="0.25">
      <c r="A16" s="13">
        <v>8</v>
      </c>
      <c r="B16" s="11" t="s">
        <v>48</v>
      </c>
      <c r="C16" s="12" t="s">
        <v>39</v>
      </c>
      <c r="D16" s="12" t="s">
        <v>40</v>
      </c>
      <c r="E16" s="12">
        <v>372</v>
      </c>
      <c r="F16" s="13">
        <v>2</v>
      </c>
      <c r="G16" s="36">
        <v>300</v>
      </c>
      <c r="H16" s="36">
        <v>300</v>
      </c>
      <c r="I16" s="37" t="s">
        <v>41</v>
      </c>
      <c r="J16" s="15">
        <v>39000</v>
      </c>
      <c r="K16" s="15">
        <f t="shared" si="0"/>
        <v>11700</v>
      </c>
      <c r="L16" s="16">
        <v>0.43055555555555602</v>
      </c>
      <c r="M16" s="73" t="s">
        <v>231</v>
      </c>
      <c r="N16" s="21"/>
      <c r="O16" s="21"/>
    </row>
    <row r="17" spans="1:15" s="22" customFormat="1" ht="11.25" customHeight="1" x14ac:dyDescent="0.25">
      <c r="A17" s="13">
        <v>9</v>
      </c>
      <c r="B17" s="11" t="s">
        <v>49</v>
      </c>
      <c r="C17" s="12" t="s">
        <v>39</v>
      </c>
      <c r="D17" s="12" t="s">
        <v>40</v>
      </c>
      <c r="E17" s="12">
        <v>372</v>
      </c>
      <c r="F17" s="13">
        <v>3</v>
      </c>
      <c r="G17" s="36">
        <v>282</v>
      </c>
      <c r="H17" s="36">
        <v>282</v>
      </c>
      <c r="I17" s="37" t="s">
        <v>41</v>
      </c>
      <c r="J17" s="15">
        <v>36700</v>
      </c>
      <c r="K17" s="15">
        <f t="shared" si="0"/>
        <v>11010</v>
      </c>
      <c r="L17" s="16">
        <v>0.4375</v>
      </c>
      <c r="M17" s="73" t="s">
        <v>231</v>
      </c>
      <c r="N17" s="21"/>
      <c r="O17" s="21"/>
    </row>
    <row r="18" spans="1:15" s="22" customFormat="1" ht="11.25" customHeight="1" x14ac:dyDescent="0.25">
      <c r="A18" s="13">
        <v>10</v>
      </c>
      <c r="B18" s="11" t="s">
        <v>50</v>
      </c>
      <c r="C18" s="12" t="s">
        <v>39</v>
      </c>
      <c r="D18" s="12" t="s">
        <v>40</v>
      </c>
      <c r="E18" s="12">
        <v>372</v>
      </c>
      <c r="F18" s="13">
        <v>4</v>
      </c>
      <c r="G18" s="36">
        <v>280</v>
      </c>
      <c r="H18" s="36">
        <v>280</v>
      </c>
      <c r="I18" s="37" t="s">
        <v>41</v>
      </c>
      <c r="J18" s="15">
        <v>36400</v>
      </c>
      <c r="K18" s="15">
        <f t="shared" si="0"/>
        <v>10920</v>
      </c>
      <c r="L18" s="16">
        <v>0.44444444444444497</v>
      </c>
      <c r="M18" s="73" t="s">
        <v>231</v>
      </c>
      <c r="N18" s="21"/>
      <c r="O18" s="21"/>
    </row>
    <row r="19" spans="1:15" s="22" customFormat="1" ht="11.25" customHeight="1" x14ac:dyDescent="0.25">
      <c r="A19" s="13">
        <v>11</v>
      </c>
      <c r="B19" s="11" t="s">
        <v>51</v>
      </c>
      <c r="C19" s="12" t="s">
        <v>39</v>
      </c>
      <c r="D19" s="12" t="s">
        <v>40</v>
      </c>
      <c r="E19" s="12">
        <v>372</v>
      </c>
      <c r="F19" s="13">
        <v>5</v>
      </c>
      <c r="G19" s="36">
        <v>282</v>
      </c>
      <c r="H19" s="36">
        <v>282</v>
      </c>
      <c r="I19" s="37" t="s">
        <v>41</v>
      </c>
      <c r="J19" s="15">
        <v>36700</v>
      </c>
      <c r="K19" s="15">
        <f t="shared" si="0"/>
        <v>11010</v>
      </c>
      <c r="L19" s="16">
        <v>0.45138888888888901</v>
      </c>
      <c r="M19" s="73" t="s">
        <v>231</v>
      </c>
      <c r="N19" s="21"/>
      <c r="O19" s="21"/>
    </row>
    <row r="20" spans="1:15" s="22" customFormat="1" ht="11.25" customHeight="1" x14ac:dyDescent="0.25">
      <c r="A20" s="13">
        <v>12</v>
      </c>
      <c r="B20" s="11" t="s">
        <v>52</v>
      </c>
      <c r="C20" s="12" t="s">
        <v>39</v>
      </c>
      <c r="D20" s="12" t="s">
        <v>40</v>
      </c>
      <c r="E20" s="12">
        <v>372</v>
      </c>
      <c r="F20" s="13">
        <v>6</v>
      </c>
      <c r="G20" s="36">
        <v>397</v>
      </c>
      <c r="H20" s="36">
        <v>397</v>
      </c>
      <c r="I20" s="37" t="s">
        <v>41</v>
      </c>
      <c r="J20" s="15">
        <v>51650</v>
      </c>
      <c r="K20" s="15">
        <f t="shared" si="0"/>
        <v>10330</v>
      </c>
      <c r="L20" s="16">
        <v>0.45833333333333398</v>
      </c>
      <c r="M20" s="73" t="s">
        <v>231</v>
      </c>
      <c r="N20" s="21"/>
      <c r="O20" s="21"/>
    </row>
    <row r="21" spans="1:15" s="22" customFormat="1" ht="11.25" customHeight="1" x14ac:dyDescent="0.25">
      <c r="A21" s="13">
        <v>13</v>
      </c>
      <c r="B21" s="11" t="s">
        <v>53</v>
      </c>
      <c r="C21" s="12" t="s">
        <v>39</v>
      </c>
      <c r="D21" s="12" t="s">
        <v>40</v>
      </c>
      <c r="E21" s="12">
        <v>372</v>
      </c>
      <c r="F21" s="13">
        <v>7</v>
      </c>
      <c r="G21" s="36">
        <v>301</v>
      </c>
      <c r="H21" s="36">
        <v>301</v>
      </c>
      <c r="I21" s="37" t="s">
        <v>41</v>
      </c>
      <c r="J21" s="15">
        <v>39150</v>
      </c>
      <c r="K21" s="15">
        <f t="shared" si="0"/>
        <v>11745</v>
      </c>
      <c r="L21" s="16">
        <v>0.46527777777777801</v>
      </c>
      <c r="M21" s="73" t="s">
        <v>231</v>
      </c>
      <c r="N21" s="21"/>
      <c r="O21" s="21"/>
    </row>
    <row r="22" spans="1:15" s="22" customFormat="1" ht="11.25" customHeight="1" x14ac:dyDescent="0.25">
      <c r="A22" s="13">
        <v>14</v>
      </c>
      <c r="B22" s="11" t="s">
        <v>54</v>
      </c>
      <c r="C22" s="12" t="s">
        <v>39</v>
      </c>
      <c r="D22" s="12" t="s">
        <v>40</v>
      </c>
      <c r="E22" s="12">
        <v>372</v>
      </c>
      <c r="F22" s="13">
        <v>8</v>
      </c>
      <c r="G22" s="36">
        <v>250</v>
      </c>
      <c r="H22" s="36">
        <v>250</v>
      </c>
      <c r="I22" s="37" t="s">
        <v>41</v>
      </c>
      <c r="J22" s="15">
        <v>32500</v>
      </c>
      <c r="K22" s="15">
        <f t="shared" si="0"/>
        <v>9750</v>
      </c>
      <c r="L22" s="16">
        <v>0.47222222222222299</v>
      </c>
      <c r="M22" s="73" t="s">
        <v>231</v>
      </c>
      <c r="N22" s="21"/>
      <c r="O22" s="21"/>
    </row>
    <row r="23" spans="1:15" s="22" customFormat="1" ht="11.25" customHeight="1" x14ac:dyDescent="0.25">
      <c r="A23" s="13">
        <v>15</v>
      </c>
      <c r="B23" s="11" t="s">
        <v>55</v>
      </c>
      <c r="C23" s="12" t="s">
        <v>39</v>
      </c>
      <c r="D23" s="12" t="s">
        <v>40</v>
      </c>
      <c r="E23" s="12">
        <v>372</v>
      </c>
      <c r="F23" s="13">
        <v>9</v>
      </c>
      <c r="G23" s="36">
        <v>250</v>
      </c>
      <c r="H23" s="36">
        <v>250</v>
      </c>
      <c r="I23" s="37" t="s">
        <v>41</v>
      </c>
      <c r="J23" s="15">
        <v>32500</v>
      </c>
      <c r="K23" s="15">
        <f t="shared" si="0"/>
        <v>9750</v>
      </c>
      <c r="L23" s="16">
        <v>0.47916666666666702</v>
      </c>
      <c r="M23" s="73" t="s">
        <v>231</v>
      </c>
      <c r="N23" s="21"/>
      <c r="O23" s="21"/>
    </row>
    <row r="24" spans="1:15" s="22" customFormat="1" ht="11.25" customHeight="1" x14ac:dyDescent="0.25">
      <c r="A24" s="13">
        <v>16</v>
      </c>
      <c r="B24" s="11" t="s">
        <v>56</v>
      </c>
      <c r="C24" s="12" t="s">
        <v>39</v>
      </c>
      <c r="D24" s="12" t="s">
        <v>40</v>
      </c>
      <c r="E24" s="12">
        <v>372</v>
      </c>
      <c r="F24" s="13">
        <v>10</v>
      </c>
      <c r="G24" s="36">
        <v>250</v>
      </c>
      <c r="H24" s="36">
        <v>250</v>
      </c>
      <c r="I24" s="37" t="s">
        <v>41</v>
      </c>
      <c r="J24" s="15">
        <v>32500</v>
      </c>
      <c r="K24" s="15">
        <f t="shared" si="0"/>
        <v>9750</v>
      </c>
      <c r="L24" s="38">
        <v>0.5625</v>
      </c>
      <c r="M24" s="73" t="s">
        <v>231</v>
      </c>
      <c r="N24" s="21"/>
      <c r="O24" s="21"/>
    </row>
    <row r="25" spans="1:15" s="22" customFormat="1" ht="11.25" customHeight="1" x14ac:dyDescent="0.25">
      <c r="A25" s="13">
        <v>17</v>
      </c>
      <c r="B25" s="11" t="s">
        <v>57</v>
      </c>
      <c r="C25" s="12" t="s">
        <v>39</v>
      </c>
      <c r="D25" s="12" t="s">
        <v>40</v>
      </c>
      <c r="E25" s="12">
        <v>372</v>
      </c>
      <c r="F25" s="13">
        <v>11</v>
      </c>
      <c r="G25" s="36">
        <v>250</v>
      </c>
      <c r="H25" s="36">
        <v>250</v>
      </c>
      <c r="I25" s="37" t="s">
        <v>41</v>
      </c>
      <c r="J25" s="15">
        <v>32500</v>
      </c>
      <c r="K25" s="15">
        <f t="shared" si="0"/>
        <v>9750</v>
      </c>
      <c r="L25" s="16">
        <v>0.56944444444444442</v>
      </c>
      <c r="M25" s="73" t="s">
        <v>231</v>
      </c>
      <c r="N25" s="21"/>
      <c r="O25" s="21"/>
    </row>
    <row r="26" spans="1:15" s="22" customFormat="1" ht="11.25" customHeight="1" x14ac:dyDescent="0.25">
      <c r="A26" s="13">
        <v>18</v>
      </c>
      <c r="B26" s="11" t="s">
        <v>58</v>
      </c>
      <c r="C26" s="12" t="s">
        <v>39</v>
      </c>
      <c r="D26" s="12" t="s">
        <v>40</v>
      </c>
      <c r="E26" s="12">
        <v>372</v>
      </c>
      <c r="F26" s="13">
        <v>12</v>
      </c>
      <c r="G26" s="36">
        <v>250</v>
      </c>
      <c r="H26" s="36">
        <v>250</v>
      </c>
      <c r="I26" s="37" t="s">
        <v>41</v>
      </c>
      <c r="J26" s="15">
        <v>32500</v>
      </c>
      <c r="K26" s="15">
        <f t="shared" si="0"/>
        <v>9750</v>
      </c>
      <c r="L26" s="16">
        <v>0.57638888888888895</v>
      </c>
      <c r="M26" s="73" t="s">
        <v>231</v>
      </c>
      <c r="N26" s="21"/>
      <c r="O26" s="21"/>
    </row>
    <row r="27" spans="1:15" s="22" customFormat="1" ht="11.25" customHeight="1" x14ac:dyDescent="0.25">
      <c r="A27" s="13">
        <v>19</v>
      </c>
      <c r="B27" s="11" t="s">
        <v>59</v>
      </c>
      <c r="C27" s="12" t="s">
        <v>39</v>
      </c>
      <c r="D27" s="12" t="s">
        <v>40</v>
      </c>
      <c r="E27" s="12">
        <v>372</v>
      </c>
      <c r="F27" s="13">
        <v>13</v>
      </c>
      <c r="G27" s="36">
        <v>290</v>
      </c>
      <c r="H27" s="36">
        <v>290</v>
      </c>
      <c r="I27" s="37" t="s">
        <v>41</v>
      </c>
      <c r="J27" s="15">
        <v>37700</v>
      </c>
      <c r="K27" s="15">
        <f t="shared" si="0"/>
        <v>11310</v>
      </c>
      <c r="L27" s="16">
        <v>0.58333333333333304</v>
      </c>
      <c r="M27" s="73" t="s">
        <v>231</v>
      </c>
      <c r="N27" s="21"/>
      <c r="O27" s="21"/>
    </row>
    <row r="28" spans="1:15" s="22" customFormat="1" ht="11.25" customHeight="1" x14ac:dyDescent="0.25">
      <c r="A28" s="13">
        <v>20</v>
      </c>
      <c r="B28" s="11" t="s">
        <v>60</v>
      </c>
      <c r="C28" s="12" t="s">
        <v>39</v>
      </c>
      <c r="D28" s="12" t="s">
        <v>40</v>
      </c>
      <c r="E28" s="12">
        <v>372</v>
      </c>
      <c r="F28" s="13">
        <v>14</v>
      </c>
      <c r="G28" s="36">
        <v>300</v>
      </c>
      <c r="H28" s="36">
        <v>300</v>
      </c>
      <c r="I28" s="37" t="s">
        <v>41</v>
      </c>
      <c r="J28" s="15">
        <v>39000</v>
      </c>
      <c r="K28" s="15">
        <f t="shared" si="0"/>
        <v>11700</v>
      </c>
      <c r="L28" s="16">
        <v>0.59027777777777801</v>
      </c>
      <c r="M28" s="73" t="s">
        <v>231</v>
      </c>
      <c r="N28" s="21"/>
      <c r="O28" s="21"/>
    </row>
    <row r="29" spans="1:15" s="22" customFormat="1" ht="11.25" customHeight="1" x14ac:dyDescent="0.25">
      <c r="A29" s="13">
        <v>21</v>
      </c>
      <c r="B29" s="11" t="s">
        <v>61</v>
      </c>
      <c r="C29" s="12" t="s">
        <v>39</v>
      </c>
      <c r="D29" s="12" t="s">
        <v>40</v>
      </c>
      <c r="E29" s="12">
        <v>372</v>
      </c>
      <c r="F29" s="13">
        <v>15</v>
      </c>
      <c r="G29" s="36">
        <v>283</v>
      </c>
      <c r="H29" s="36">
        <v>283</v>
      </c>
      <c r="I29" s="37" t="s">
        <v>41</v>
      </c>
      <c r="J29" s="15">
        <v>36800</v>
      </c>
      <c r="K29" s="15">
        <f t="shared" si="0"/>
        <v>11040</v>
      </c>
      <c r="L29" s="16">
        <v>0.59722222222222299</v>
      </c>
      <c r="M29" s="73" t="s">
        <v>231</v>
      </c>
      <c r="N29" s="21"/>
      <c r="O29" s="21"/>
    </row>
    <row r="30" spans="1:15" s="22" customFormat="1" ht="11.25" customHeight="1" x14ac:dyDescent="0.25">
      <c r="A30" s="13">
        <v>22</v>
      </c>
      <c r="B30" s="11" t="s">
        <v>62</v>
      </c>
      <c r="C30" s="12" t="s">
        <v>39</v>
      </c>
      <c r="D30" s="12" t="s">
        <v>40</v>
      </c>
      <c r="E30" s="12">
        <v>595</v>
      </c>
      <c r="F30" s="13">
        <v>4</v>
      </c>
      <c r="G30" s="36">
        <v>823</v>
      </c>
      <c r="H30" s="36">
        <v>823</v>
      </c>
      <c r="I30" s="37" t="s">
        <v>41</v>
      </c>
      <c r="J30" s="15">
        <v>107000</v>
      </c>
      <c r="K30" s="15">
        <f t="shared" si="0"/>
        <v>21400</v>
      </c>
      <c r="L30" s="16">
        <v>0.60416666666666696</v>
      </c>
      <c r="M30" s="73" t="s">
        <v>231</v>
      </c>
      <c r="N30" s="21"/>
      <c r="O30" s="21"/>
    </row>
    <row r="31" spans="1:15" s="6" customFormat="1" ht="11.25" customHeight="1" x14ac:dyDescent="0.2">
      <c r="A31" s="13">
        <v>23</v>
      </c>
      <c r="B31" s="11" t="s">
        <v>63</v>
      </c>
      <c r="C31" s="12" t="s">
        <v>39</v>
      </c>
      <c r="D31" s="12" t="s">
        <v>40</v>
      </c>
      <c r="E31" s="12">
        <v>507</v>
      </c>
      <c r="F31" s="13">
        <v>5</v>
      </c>
      <c r="G31" s="36">
        <v>457</v>
      </c>
      <c r="H31" s="36">
        <v>314</v>
      </c>
      <c r="I31" s="37" t="s">
        <v>41</v>
      </c>
      <c r="J31" s="15">
        <v>40850</v>
      </c>
      <c r="K31" s="15">
        <f t="shared" si="0"/>
        <v>12255</v>
      </c>
      <c r="L31" s="16">
        <v>0.61111111111111205</v>
      </c>
      <c r="M31" s="73" t="s">
        <v>231</v>
      </c>
      <c r="N31" s="5"/>
      <c r="O31" s="5"/>
    </row>
    <row r="32" spans="1:15" s="22" customFormat="1" ht="11.25" customHeight="1" x14ac:dyDescent="0.25">
      <c r="A32" s="13">
        <v>24</v>
      </c>
      <c r="B32" s="11" t="s">
        <v>64</v>
      </c>
      <c r="C32" s="12" t="s">
        <v>24</v>
      </c>
      <c r="D32" s="12" t="s">
        <v>65</v>
      </c>
      <c r="E32" s="12">
        <v>51513</v>
      </c>
      <c r="F32" s="13">
        <v>10</v>
      </c>
      <c r="G32" s="36">
        <v>883</v>
      </c>
      <c r="H32" s="36">
        <v>587.23</v>
      </c>
      <c r="I32" s="37" t="s">
        <v>41</v>
      </c>
      <c r="J32" s="15">
        <v>85150</v>
      </c>
      <c r="K32" s="15">
        <f t="shared" si="0"/>
        <v>17030</v>
      </c>
      <c r="L32" s="16">
        <v>0.61805555555555602</v>
      </c>
      <c r="M32" s="73" t="s">
        <v>231</v>
      </c>
      <c r="N32" s="21"/>
      <c r="O32" s="21"/>
    </row>
    <row r="33" spans="1:15" s="22" customFormat="1" ht="11.25" customHeight="1" x14ac:dyDescent="0.25">
      <c r="A33" s="13">
        <v>25</v>
      </c>
      <c r="B33" s="11" t="s">
        <v>66</v>
      </c>
      <c r="C33" s="12" t="s">
        <v>67</v>
      </c>
      <c r="D33" s="12" t="s">
        <v>68</v>
      </c>
      <c r="E33" s="12">
        <v>105</v>
      </c>
      <c r="F33" s="13">
        <v>1</v>
      </c>
      <c r="G33" s="36">
        <v>7000.09</v>
      </c>
      <c r="H33" s="36">
        <v>7000.09</v>
      </c>
      <c r="I33" s="37" t="s">
        <v>69</v>
      </c>
      <c r="J33" s="15">
        <v>98100</v>
      </c>
      <c r="K33" s="15">
        <f t="shared" si="0"/>
        <v>19620</v>
      </c>
      <c r="L33" s="16">
        <v>0.625000000000001</v>
      </c>
      <c r="M33" s="73" t="s">
        <v>231</v>
      </c>
      <c r="N33" s="21"/>
      <c r="O33" s="21"/>
    </row>
    <row r="34" spans="1:15" s="22" customFormat="1" ht="11.25" customHeight="1" x14ac:dyDescent="0.25">
      <c r="A34" s="13">
        <v>26</v>
      </c>
      <c r="B34" s="11" t="s">
        <v>70</v>
      </c>
      <c r="C34" s="12" t="s">
        <v>67</v>
      </c>
      <c r="D34" s="12" t="s">
        <v>71</v>
      </c>
      <c r="E34" s="12">
        <v>215</v>
      </c>
      <c r="F34" s="13">
        <v>2</v>
      </c>
      <c r="G34" s="36">
        <v>1214.8399999999999</v>
      </c>
      <c r="H34" s="36">
        <v>1214.8399999999999</v>
      </c>
      <c r="I34" s="37" t="s">
        <v>69</v>
      </c>
      <c r="J34" s="15">
        <v>14000</v>
      </c>
      <c r="K34" s="15">
        <f t="shared" si="0"/>
        <v>4200</v>
      </c>
      <c r="L34" s="16">
        <v>0.63194444444444497</v>
      </c>
      <c r="M34" s="73" t="s">
        <v>231</v>
      </c>
      <c r="N34" s="21"/>
      <c r="O34" s="21"/>
    </row>
    <row r="35" spans="1:15" s="22" customFormat="1" ht="11.25" customHeight="1" x14ac:dyDescent="0.25">
      <c r="A35" s="13">
        <v>27</v>
      </c>
      <c r="B35" s="11" t="s">
        <v>72</v>
      </c>
      <c r="C35" s="12" t="s">
        <v>67</v>
      </c>
      <c r="D35" s="12" t="s">
        <v>73</v>
      </c>
      <c r="E35" s="12">
        <v>296</v>
      </c>
      <c r="F35" s="13">
        <v>1</v>
      </c>
      <c r="G35" s="36">
        <v>924.33</v>
      </c>
      <c r="H35" s="36">
        <v>924.33</v>
      </c>
      <c r="I35" s="37" t="s">
        <v>69</v>
      </c>
      <c r="J35" s="15">
        <v>10500</v>
      </c>
      <c r="K35" s="15">
        <f t="shared" si="0"/>
        <v>3150</v>
      </c>
      <c r="L35" s="16">
        <v>0.63888888888888995</v>
      </c>
      <c r="M35" s="103" t="s">
        <v>231</v>
      </c>
      <c r="N35" s="21"/>
      <c r="O35" s="21"/>
    </row>
    <row r="36" spans="1:15" s="22" customFormat="1" ht="11.25" customHeight="1" x14ac:dyDescent="0.25">
      <c r="A36" s="13">
        <v>28</v>
      </c>
      <c r="B36" s="11" t="s">
        <v>74</v>
      </c>
      <c r="C36" s="12" t="s">
        <v>67</v>
      </c>
      <c r="D36" s="12" t="s">
        <v>75</v>
      </c>
      <c r="E36" s="12">
        <v>137</v>
      </c>
      <c r="F36" s="13">
        <v>1</v>
      </c>
      <c r="G36" s="36">
        <v>605.74</v>
      </c>
      <c r="H36" s="36">
        <v>605.74</v>
      </c>
      <c r="I36" s="37" t="s">
        <v>69</v>
      </c>
      <c r="J36" s="15">
        <v>7300</v>
      </c>
      <c r="K36" s="15">
        <f t="shared" si="0"/>
        <v>2190</v>
      </c>
      <c r="L36" s="16">
        <v>0.64583333333333404</v>
      </c>
      <c r="M36" s="103" t="s">
        <v>231</v>
      </c>
      <c r="N36" s="21"/>
      <c r="O36" s="21"/>
    </row>
    <row r="37" spans="1:15" s="22" customFormat="1" ht="11.25" customHeight="1" x14ac:dyDescent="0.25">
      <c r="A37" s="9"/>
      <c r="B37" s="96"/>
      <c r="C37" s="97"/>
      <c r="D37" s="97"/>
      <c r="E37" s="97"/>
      <c r="F37" s="9"/>
      <c r="G37" s="98"/>
      <c r="H37" s="98"/>
      <c r="I37" s="99"/>
      <c r="J37" s="100"/>
      <c r="K37" s="100"/>
      <c r="L37" s="101"/>
      <c r="M37" s="102"/>
      <c r="N37" s="95"/>
      <c r="O37" s="95"/>
    </row>
    <row r="38" spans="1:15" s="3" customFormat="1" ht="19.5" customHeight="1" x14ac:dyDescent="0.25">
      <c r="A38" s="110" t="s">
        <v>233</v>
      </c>
      <c r="B38" s="111"/>
      <c r="C38" s="111"/>
      <c r="D38" s="111"/>
      <c r="E38" s="111"/>
      <c r="F38" s="111"/>
      <c r="G38" s="111"/>
      <c r="H38" s="111"/>
      <c r="I38" s="111"/>
      <c r="J38" s="111"/>
      <c r="K38" s="111"/>
      <c r="L38" s="111"/>
      <c r="M38" s="112"/>
      <c r="N38" s="2"/>
      <c r="O38" s="2"/>
    </row>
    <row r="39" spans="1:15" s="3" customFormat="1" ht="14.25" x14ac:dyDescent="0.25">
      <c r="A39" s="113" t="s">
        <v>30</v>
      </c>
      <c r="B39" s="114"/>
      <c r="C39" s="114"/>
      <c r="D39" s="114"/>
      <c r="E39" s="114"/>
      <c r="F39" s="114"/>
      <c r="G39" s="114"/>
      <c r="H39" s="114"/>
      <c r="I39" s="114"/>
      <c r="J39" s="114"/>
      <c r="K39" s="114"/>
      <c r="L39" s="114"/>
      <c r="M39" s="115"/>
      <c r="N39" s="2"/>
      <c r="O39" s="2"/>
    </row>
    <row r="40" spans="1:15" s="48" customFormat="1" ht="38.450000000000003" customHeight="1" x14ac:dyDescent="0.25">
      <c r="A40" s="7" t="s">
        <v>12</v>
      </c>
      <c r="B40" s="8" t="s">
        <v>13</v>
      </c>
      <c r="C40" s="20" t="s">
        <v>14</v>
      </c>
      <c r="D40" s="8" t="s">
        <v>15</v>
      </c>
      <c r="E40" s="8" t="s">
        <v>32</v>
      </c>
      <c r="F40" s="8" t="s">
        <v>17</v>
      </c>
      <c r="G40" s="8" t="s">
        <v>33</v>
      </c>
      <c r="H40" s="8" t="s">
        <v>34</v>
      </c>
      <c r="I40" s="8" t="s">
        <v>35</v>
      </c>
      <c r="J40" s="20" t="s">
        <v>36</v>
      </c>
      <c r="K40" s="8" t="s">
        <v>37</v>
      </c>
      <c r="L40" s="8" t="s">
        <v>21</v>
      </c>
      <c r="M40" s="72" t="s">
        <v>22</v>
      </c>
      <c r="N40" s="19"/>
      <c r="O40" s="19"/>
    </row>
    <row r="41" spans="1:15" s="22" customFormat="1" ht="12" customHeight="1" x14ac:dyDescent="0.25">
      <c r="A41" s="13">
        <v>1</v>
      </c>
      <c r="B41" s="11" t="s">
        <v>76</v>
      </c>
      <c r="C41" s="12" t="s">
        <v>77</v>
      </c>
      <c r="D41" s="12" t="s">
        <v>78</v>
      </c>
      <c r="E41" s="12">
        <v>98588</v>
      </c>
      <c r="F41" s="13">
        <v>2</v>
      </c>
      <c r="G41" s="36">
        <v>1663</v>
      </c>
      <c r="H41" s="36">
        <v>1663</v>
      </c>
      <c r="I41" s="37" t="s">
        <v>41</v>
      </c>
      <c r="J41" s="15">
        <v>449100</v>
      </c>
      <c r="K41" s="15">
        <f t="shared" ref="K41:K52" si="1">IF(J41&lt;=50000,(J41*30/100),(J41*20/100))</f>
        <v>89820</v>
      </c>
      <c r="L41" s="16">
        <v>0.375</v>
      </c>
      <c r="M41" s="75" t="s">
        <v>232</v>
      </c>
      <c r="N41" s="21"/>
      <c r="O41" s="21"/>
    </row>
    <row r="42" spans="1:15" s="22" customFormat="1" ht="12" customHeight="1" x14ac:dyDescent="0.25">
      <c r="A42" s="13">
        <v>2</v>
      </c>
      <c r="B42" s="11" t="s">
        <v>79</v>
      </c>
      <c r="C42" s="12" t="s">
        <v>77</v>
      </c>
      <c r="D42" s="12" t="s">
        <v>78</v>
      </c>
      <c r="E42" s="12">
        <v>98103</v>
      </c>
      <c r="F42" s="13">
        <v>1</v>
      </c>
      <c r="G42" s="36">
        <v>2507.4899999999998</v>
      </c>
      <c r="H42" s="36">
        <v>189.49</v>
      </c>
      <c r="I42" s="37" t="s">
        <v>239</v>
      </c>
      <c r="J42" s="15">
        <v>378980</v>
      </c>
      <c r="K42" s="15">
        <f t="shared" si="1"/>
        <v>75796</v>
      </c>
      <c r="L42" s="16">
        <v>0.38194444444444442</v>
      </c>
      <c r="M42" s="75" t="s">
        <v>232</v>
      </c>
      <c r="N42" s="21"/>
      <c r="O42" s="21"/>
    </row>
    <row r="43" spans="1:15" s="22" customFormat="1" ht="36" x14ac:dyDescent="0.25">
      <c r="A43" s="13">
        <v>3</v>
      </c>
      <c r="B43" s="11" t="s">
        <v>80</v>
      </c>
      <c r="C43" s="12" t="s">
        <v>77</v>
      </c>
      <c r="D43" s="12" t="s">
        <v>78</v>
      </c>
      <c r="E43" s="12">
        <v>98424</v>
      </c>
      <c r="F43" s="13">
        <v>3</v>
      </c>
      <c r="G43" s="36">
        <v>7895.81</v>
      </c>
      <c r="H43" s="36">
        <v>343.71</v>
      </c>
      <c r="I43" s="37" t="s">
        <v>81</v>
      </c>
      <c r="J43" s="15">
        <v>189100</v>
      </c>
      <c r="K43" s="15">
        <f t="shared" si="1"/>
        <v>37820</v>
      </c>
      <c r="L43" s="16">
        <v>0.38888888888888901</v>
      </c>
      <c r="M43" s="75" t="s">
        <v>232</v>
      </c>
      <c r="N43" s="21"/>
      <c r="O43" s="21"/>
    </row>
    <row r="44" spans="1:15" s="22" customFormat="1" ht="12" customHeight="1" x14ac:dyDescent="0.25">
      <c r="A44" s="13">
        <v>4</v>
      </c>
      <c r="B44" s="11" t="s">
        <v>82</v>
      </c>
      <c r="C44" s="12" t="s">
        <v>77</v>
      </c>
      <c r="D44" s="12" t="s">
        <v>78</v>
      </c>
      <c r="E44" s="12">
        <v>98427</v>
      </c>
      <c r="F44" s="13">
        <v>3</v>
      </c>
      <c r="G44" s="36">
        <v>8100.76</v>
      </c>
      <c r="H44" s="36">
        <v>308.87</v>
      </c>
      <c r="I44" s="37" t="s">
        <v>41</v>
      </c>
      <c r="J44" s="15">
        <v>170000</v>
      </c>
      <c r="K44" s="15">
        <f t="shared" si="1"/>
        <v>34000</v>
      </c>
      <c r="L44" s="16">
        <v>0.39583333333333298</v>
      </c>
      <c r="M44" s="75" t="s">
        <v>232</v>
      </c>
      <c r="N44" s="21"/>
      <c r="O44" s="21"/>
    </row>
    <row r="45" spans="1:15" s="22" customFormat="1" ht="12" customHeight="1" x14ac:dyDescent="0.25">
      <c r="A45" s="13">
        <v>5</v>
      </c>
      <c r="B45" s="11" t="s">
        <v>83</v>
      </c>
      <c r="C45" s="12" t="s">
        <v>77</v>
      </c>
      <c r="D45" s="12" t="s">
        <v>78</v>
      </c>
      <c r="E45" s="12">
        <v>98496</v>
      </c>
      <c r="F45" s="13">
        <v>10</v>
      </c>
      <c r="G45" s="36">
        <v>1101</v>
      </c>
      <c r="H45" s="36">
        <v>517</v>
      </c>
      <c r="I45" s="37" t="s">
        <v>41</v>
      </c>
      <c r="J45" s="15">
        <v>155500</v>
      </c>
      <c r="K45" s="15">
        <f t="shared" si="1"/>
        <v>31100</v>
      </c>
      <c r="L45" s="16">
        <v>0.40277777777777801</v>
      </c>
      <c r="M45" s="75" t="s">
        <v>232</v>
      </c>
      <c r="N45" s="21"/>
      <c r="O45" s="21"/>
    </row>
    <row r="46" spans="1:15" s="22" customFormat="1" ht="12" customHeight="1" x14ac:dyDescent="0.25">
      <c r="A46" s="13">
        <v>6</v>
      </c>
      <c r="B46" s="11" t="s">
        <v>84</v>
      </c>
      <c r="C46" s="12" t="s">
        <v>77</v>
      </c>
      <c r="D46" s="12" t="s">
        <v>78</v>
      </c>
      <c r="E46" s="12">
        <v>98824</v>
      </c>
      <c r="F46" s="13">
        <v>1</v>
      </c>
      <c r="G46" s="36">
        <v>1190</v>
      </c>
      <c r="H46" s="36">
        <v>51.71</v>
      </c>
      <c r="I46" s="37" t="s">
        <v>41</v>
      </c>
      <c r="J46" s="15">
        <v>31100</v>
      </c>
      <c r="K46" s="15">
        <f t="shared" si="1"/>
        <v>9330</v>
      </c>
      <c r="L46" s="16">
        <v>0.40972222222222199</v>
      </c>
      <c r="M46" s="75" t="s">
        <v>232</v>
      </c>
      <c r="N46" s="21"/>
      <c r="O46" s="21"/>
    </row>
    <row r="47" spans="1:15" s="22" customFormat="1" ht="12" customHeight="1" x14ac:dyDescent="0.25">
      <c r="A47" s="13">
        <v>7</v>
      </c>
      <c r="B47" s="11" t="s">
        <v>85</v>
      </c>
      <c r="C47" s="12" t="s">
        <v>77</v>
      </c>
      <c r="D47" s="12" t="s">
        <v>88</v>
      </c>
      <c r="E47" s="12">
        <v>68</v>
      </c>
      <c r="F47" s="13">
        <v>7</v>
      </c>
      <c r="G47" s="36">
        <v>373</v>
      </c>
      <c r="H47" s="36">
        <v>108</v>
      </c>
      <c r="I47" s="37" t="s">
        <v>41</v>
      </c>
      <c r="J47" s="15">
        <v>20520</v>
      </c>
      <c r="K47" s="15">
        <f t="shared" si="1"/>
        <v>6156</v>
      </c>
      <c r="L47" s="16">
        <v>0.41666666666666702</v>
      </c>
      <c r="M47" s="75" t="s">
        <v>232</v>
      </c>
      <c r="N47" s="21"/>
      <c r="O47" s="21"/>
    </row>
    <row r="48" spans="1:15" s="22" customFormat="1" ht="12" customHeight="1" x14ac:dyDescent="0.25">
      <c r="A48" s="13">
        <v>8</v>
      </c>
      <c r="B48" s="11" t="s">
        <v>86</v>
      </c>
      <c r="C48" s="12" t="s">
        <v>77</v>
      </c>
      <c r="D48" s="12" t="s">
        <v>88</v>
      </c>
      <c r="E48" s="12">
        <v>68</v>
      </c>
      <c r="F48" s="13">
        <v>2</v>
      </c>
      <c r="G48" s="36">
        <v>270</v>
      </c>
      <c r="H48" s="36">
        <v>71</v>
      </c>
      <c r="I48" s="37" t="s">
        <v>41</v>
      </c>
      <c r="J48" s="15">
        <v>13490</v>
      </c>
      <c r="K48" s="15">
        <f t="shared" si="1"/>
        <v>4047</v>
      </c>
      <c r="L48" s="16">
        <v>0.42361111111111099</v>
      </c>
      <c r="M48" s="75" t="s">
        <v>232</v>
      </c>
      <c r="N48" s="21"/>
      <c r="O48" s="21"/>
    </row>
    <row r="49" spans="1:15" s="6" customFormat="1" x14ac:dyDescent="0.2">
      <c r="A49" s="13">
        <v>9</v>
      </c>
      <c r="B49" s="11" t="s">
        <v>87</v>
      </c>
      <c r="C49" s="12" t="s">
        <v>77</v>
      </c>
      <c r="D49" s="12" t="s">
        <v>88</v>
      </c>
      <c r="E49" s="12">
        <v>17</v>
      </c>
      <c r="F49" s="13">
        <v>2</v>
      </c>
      <c r="G49" s="36">
        <v>1544</v>
      </c>
      <c r="H49" s="36">
        <v>1544</v>
      </c>
      <c r="I49" s="37" t="s">
        <v>89</v>
      </c>
      <c r="J49" s="15">
        <v>416000</v>
      </c>
      <c r="K49" s="15">
        <f t="shared" si="1"/>
        <v>83200</v>
      </c>
      <c r="L49" s="16">
        <v>0.43055555555555503</v>
      </c>
      <c r="M49" s="75" t="s">
        <v>232</v>
      </c>
      <c r="N49" s="5"/>
      <c r="O49" s="5"/>
    </row>
    <row r="50" spans="1:15" s="22" customFormat="1" ht="12.75" customHeight="1" x14ac:dyDescent="0.25">
      <c r="A50" s="13">
        <v>10</v>
      </c>
      <c r="B50" s="11" t="s">
        <v>90</v>
      </c>
      <c r="C50" s="12" t="s">
        <v>77</v>
      </c>
      <c r="D50" s="12" t="s">
        <v>88</v>
      </c>
      <c r="E50" s="12">
        <v>20</v>
      </c>
      <c r="F50" s="13">
        <v>7</v>
      </c>
      <c r="G50" s="36">
        <v>650</v>
      </c>
      <c r="H50" s="36">
        <v>171</v>
      </c>
      <c r="I50" s="37" t="s">
        <v>41</v>
      </c>
      <c r="J50" s="15">
        <v>34200</v>
      </c>
      <c r="K50" s="15">
        <f t="shared" si="1"/>
        <v>10260</v>
      </c>
      <c r="L50" s="16">
        <v>0.4375</v>
      </c>
      <c r="M50" s="75" t="s">
        <v>232</v>
      </c>
      <c r="N50" s="21"/>
      <c r="O50" s="21"/>
    </row>
    <row r="51" spans="1:15" s="22" customFormat="1" ht="24" x14ac:dyDescent="0.25">
      <c r="A51" s="13">
        <v>11</v>
      </c>
      <c r="B51" s="11" t="s">
        <v>95</v>
      </c>
      <c r="C51" s="12" t="s">
        <v>92</v>
      </c>
      <c r="D51" s="12" t="s">
        <v>93</v>
      </c>
      <c r="E51" s="12">
        <v>91444</v>
      </c>
      <c r="F51" s="13">
        <v>1</v>
      </c>
      <c r="G51" s="36">
        <v>5068</v>
      </c>
      <c r="H51" s="36">
        <v>5068</v>
      </c>
      <c r="I51" s="37" t="s">
        <v>96</v>
      </c>
      <c r="J51" s="15">
        <v>2310000</v>
      </c>
      <c r="K51" s="15">
        <f>IF(J51&lt;=50000,(J51*30/100),(J51*20/100))</f>
        <v>462000</v>
      </c>
      <c r="L51" s="16">
        <v>0.44444444444444398</v>
      </c>
      <c r="M51" s="75" t="s">
        <v>232</v>
      </c>
      <c r="N51" s="21"/>
      <c r="O51" s="21"/>
    </row>
    <row r="52" spans="1:15" s="22" customFormat="1" ht="36" x14ac:dyDescent="0.25">
      <c r="A52" s="13">
        <v>12</v>
      </c>
      <c r="B52" s="11" t="s">
        <v>91</v>
      </c>
      <c r="C52" s="12" t="s">
        <v>92</v>
      </c>
      <c r="D52" s="12" t="s">
        <v>93</v>
      </c>
      <c r="E52" s="12">
        <v>91423</v>
      </c>
      <c r="F52" s="13">
        <v>2</v>
      </c>
      <c r="G52" s="36">
        <v>6826</v>
      </c>
      <c r="H52" s="36">
        <v>6826</v>
      </c>
      <c r="I52" s="37" t="s">
        <v>94</v>
      </c>
      <c r="J52" s="15">
        <v>5850000</v>
      </c>
      <c r="K52" s="15">
        <f t="shared" si="1"/>
        <v>1170000</v>
      </c>
      <c r="L52" s="16">
        <v>0.45138888888888901</v>
      </c>
      <c r="M52" s="75" t="s">
        <v>232</v>
      </c>
      <c r="N52" s="21"/>
      <c r="O52" s="21"/>
    </row>
    <row r="53" spans="1:15" s="22" customFormat="1" ht="12.75" customHeight="1" x14ac:dyDescent="0.25">
      <c r="A53" s="116" t="s">
        <v>244</v>
      </c>
      <c r="B53" s="117"/>
      <c r="C53" s="117"/>
      <c r="D53" s="117"/>
      <c r="E53" s="117"/>
      <c r="F53" s="117"/>
      <c r="G53" s="117"/>
      <c r="H53" s="117"/>
      <c r="I53" s="117"/>
      <c r="J53" s="117"/>
      <c r="K53" s="117"/>
      <c r="L53" s="117"/>
      <c r="M53" s="118"/>
      <c r="N53" s="21"/>
      <c r="O53" s="21"/>
    </row>
    <row r="54" spans="1:15" s="22" customFormat="1" ht="36" x14ac:dyDescent="0.25">
      <c r="A54" s="8" t="s">
        <v>12</v>
      </c>
      <c r="B54" s="8" t="s">
        <v>13</v>
      </c>
      <c r="C54" s="8" t="s">
        <v>97</v>
      </c>
      <c r="D54" s="8" t="s">
        <v>98</v>
      </c>
      <c r="E54" s="8" t="s">
        <v>16</v>
      </c>
      <c r="F54" s="8" t="s">
        <v>240</v>
      </c>
      <c r="G54" s="8" t="s">
        <v>100</v>
      </c>
      <c r="H54" s="8" t="s">
        <v>101</v>
      </c>
      <c r="I54" s="8" t="s">
        <v>102</v>
      </c>
      <c r="J54" s="8" t="s">
        <v>103</v>
      </c>
      <c r="K54" s="8" t="s">
        <v>20</v>
      </c>
      <c r="L54" s="8" t="s">
        <v>21</v>
      </c>
      <c r="M54" s="75" t="s">
        <v>22</v>
      </c>
      <c r="N54" s="21"/>
      <c r="O54" s="21"/>
    </row>
    <row r="55" spans="1:15" s="22" customFormat="1" ht="12.75" customHeight="1" x14ac:dyDescent="0.25">
      <c r="A55" s="13">
        <v>1</v>
      </c>
      <c r="B55" s="94" t="s">
        <v>104</v>
      </c>
      <c r="C55" s="8" t="s">
        <v>92</v>
      </c>
      <c r="D55" s="8" t="s">
        <v>105</v>
      </c>
      <c r="E55" s="8">
        <v>6765</v>
      </c>
      <c r="F55" s="8">
        <v>1</v>
      </c>
      <c r="G55" s="8" t="s">
        <v>106</v>
      </c>
      <c r="H55" s="8">
        <v>141.83000000000001</v>
      </c>
      <c r="I55" s="8" t="s">
        <v>107</v>
      </c>
      <c r="J55" s="14">
        <v>45000</v>
      </c>
      <c r="K55" s="14">
        <v>13500</v>
      </c>
      <c r="L55" s="39">
        <v>0.45833333333333331</v>
      </c>
      <c r="M55" s="75" t="s">
        <v>232</v>
      </c>
      <c r="N55" s="21"/>
      <c r="O55" s="21"/>
    </row>
    <row r="56" spans="1:15" s="22" customFormat="1" ht="36" x14ac:dyDescent="0.25">
      <c r="A56" s="92">
        <v>2</v>
      </c>
      <c r="B56" s="93" t="s">
        <v>245</v>
      </c>
      <c r="C56" s="8" t="s">
        <v>77</v>
      </c>
      <c r="D56" s="8" t="s">
        <v>88</v>
      </c>
      <c r="E56" s="8">
        <v>347</v>
      </c>
      <c r="F56" s="8">
        <v>2</v>
      </c>
      <c r="G56" s="8" t="s">
        <v>246</v>
      </c>
      <c r="H56" s="8" t="s">
        <v>249</v>
      </c>
      <c r="I56" s="8" t="s">
        <v>247</v>
      </c>
      <c r="J56" s="14">
        <v>82000</v>
      </c>
      <c r="K56" s="14">
        <v>16400</v>
      </c>
      <c r="L56" s="39">
        <v>0.46527777777777773</v>
      </c>
      <c r="M56" s="75" t="s">
        <v>232</v>
      </c>
      <c r="N56" s="88"/>
      <c r="O56" s="88"/>
    </row>
    <row r="57" spans="1:15" s="22" customFormat="1" ht="16.5" customHeight="1" x14ac:dyDescent="0.25">
      <c r="A57" s="110" t="s">
        <v>235</v>
      </c>
      <c r="B57" s="111"/>
      <c r="C57" s="111"/>
      <c r="D57" s="111"/>
      <c r="E57" s="111"/>
      <c r="F57" s="111"/>
      <c r="G57" s="111"/>
      <c r="H57" s="111"/>
      <c r="I57" s="111"/>
      <c r="J57" s="111"/>
      <c r="K57" s="111"/>
      <c r="L57" s="111"/>
      <c r="M57" s="112"/>
      <c r="N57" s="21"/>
      <c r="O57" s="21"/>
    </row>
    <row r="58" spans="1:15" s="22" customFormat="1" ht="14.25" x14ac:dyDescent="0.25">
      <c r="A58" s="119" t="s">
        <v>30</v>
      </c>
      <c r="B58" s="120"/>
      <c r="C58" s="120"/>
      <c r="D58" s="120"/>
      <c r="E58" s="120"/>
      <c r="F58" s="120"/>
      <c r="G58" s="120"/>
      <c r="H58" s="120"/>
      <c r="I58" s="120"/>
      <c r="J58" s="120"/>
      <c r="K58" s="120"/>
      <c r="L58" s="120"/>
      <c r="M58" s="121"/>
      <c r="N58" s="21"/>
      <c r="O58" s="21"/>
    </row>
    <row r="59" spans="1:15" s="40" customFormat="1" ht="27" customHeight="1" x14ac:dyDescent="0.25">
      <c r="A59" s="7" t="s">
        <v>12</v>
      </c>
      <c r="B59" s="7" t="s">
        <v>13</v>
      </c>
      <c r="C59" s="7" t="s">
        <v>14</v>
      </c>
      <c r="D59" s="7" t="s">
        <v>15</v>
      </c>
      <c r="E59" s="7" t="s">
        <v>32</v>
      </c>
      <c r="F59" s="7" t="s">
        <v>17</v>
      </c>
      <c r="G59" s="7" t="s">
        <v>108</v>
      </c>
      <c r="H59" s="7" t="s">
        <v>109</v>
      </c>
      <c r="I59" s="7" t="s">
        <v>110</v>
      </c>
      <c r="J59" s="7" t="s">
        <v>35</v>
      </c>
      <c r="K59" s="7" t="s">
        <v>111</v>
      </c>
      <c r="L59" s="7" t="s">
        <v>37</v>
      </c>
      <c r="M59" s="8" t="s">
        <v>21</v>
      </c>
      <c r="N59" s="72" t="s">
        <v>22</v>
      </c>
      <c r="O59" s="21"/>
    </row>
    <row r="60" spans="1:15" s="45" customFormat="1" ht="11.25" customHeight="1" x14ac:dyDescent="0.2">
      <c r="A60" s="41">
        <v>1</v>
      </c>
      <c r="B60" s="42" t="s">
        <v>112</v>
      </c>
      <c r="C60" s="7" t="s">
        <v>113</v>
      </c>
      <c r="D60" s="7" t="s">
        <v>114</v>
      </c>
      <c r="E60" s="7">
        <v>123655</v>
      </c>
      <c r="F60" s="7">
        <v>1</v>
      </c>
      <c r="G60" s="43">
        <v>5660.14</v>
      </c>
      <c r="H60" s="43" t="s">
        <v>0</v>
      </c>
      <c r="I60" s="7" t="s">
        <v>115</v>
      </c>
      <c r="J60" s="7" t="s">
        <v>69</v>
      </c>
      <c r="K60" s="43">
        <v>45300</v>
      </c>
      <c r="L60" s="43">
        <v>13590</v>
      </c>
      <c r="M60" s="44">
        <v>0.375</v>
      </c>
      <c r="N60" s="76" t="s">
        <v>236</v>
      </c>
      <c r="O60" s="2"/>
    </row>
    <row r="61" spans="1:15" s="45" customFormat="1" ht="11.25" customHeight="1" x14ac:dyDescent="0.2">
      <c r="A61" s="41">
        <v>2</v>
      </c>
      <c r="B61" s="42" t="s">
        <v>116</v>
      </c>
      <c r="C61" s="7" t="s">
        <v>113</v>
      </c>
      <c r="D61" s="7" t="s">
        <v>114</v>
      </c>
      <c r="E61" s="7">
        <v>123747</v>
      </c>
      <c r="F61" s="7">
        <v>5</v>
      </c>
      <c r="G61" s="43">
        <v>273.57</v>
      </c>
      <c r="H61" s="43" t="s">
        <v>0</v>
      </c>
      <c r="I61" s="7" t="s">
        <v>117</v>
      </c>
      <c r="J61" s="7" t="s">
        <v>69</v>
      </c>
      <c r="K61" s="43">
        <v>4950</v>
      </c>
      <c r="L61" s="43">
        <v>1485</v>
      </c>
      <c r="M61" s="44">
        <v>0.38194444444444442</v>
      </c>
      <c r="N61" s="76" t="s">
        <v>236</v>
      </c>
      <c r="O61" s="2"/>
    </row>
    <row r="62" spans="1:15" s="45" customFormat="1" ht="11.25" customHeight="1" x14ac:dyDescent="0.2">
      <c r="A62" s="41">
        <v>3</v>
      </c>
      <c r="B62" s="42" t="s">
        <v>118</v>
      </c>
      <c r="C62" s="7" t="s">
        <v>113</v>
      </c>
      <c r="D62" s="7" t="s">
        <v>119</v>
      </c>
      <c r="E62" s="7">
        <v>120251</v>
      </c>
      <c r="F62" s="7">
        <v>4</v>
      </c>
      <c r="G62" s="43">
        <v>1000</v>
      </c>
      <c r="H62" s="43" t="s">
        <v>0</v>
      </c>
      <c r="I62" s="8" t="s">
        <v>120</v>
      </c>
      <c r="J62" s="7" t="s">
        <v>41</v>
      </c>
      <c r="K62" s="43">
        <v>40000</v>
      </c>
      <c r="L62" s="43">
        <v>12000</v>
      </c>
      <c r="M62" s="44">
        <v>0.38888888888888901</v>
      </c>
      <c r="N62" s="76" t="s">
        <v>236</v>
      </c>
      <c r="O62" s="2"/>
    </row>
    <row r="63" spans="1:15" s="45" customFormat="1" ht="11.25" customHeight="1" x14ac:dyDescent="0.2">
      <c r="A63" s="41">
        <v>4</v>
      </c>
      <c r="B63" s="42" t="s">
        <v>121</v>
      </c>
      <c r="C63" s="7" t="s">
        <v>113</v>
      </c>
      <c r="D63" s="7" t="s">
        <v>119</v>
      </c>
      <c r="E63" s="7">
        <v>120252</v>
      </c>
      <c r="F63" s="7">
        <v>5</v>
      </c>
      <c r="G63" s="43">
        <v>1261</v>
      </c>
      <c r="H63" s="43" t="s">
        <v>0</v>
      </c>
      <c r="I63" s="8" t="s">
        <v>120</v>
      </c>
      <c r="J63" s="7" t="s">
        <v>41</v>
      </c>
      <c r="K63" s="43">
        <v>50450</v>
      </c>
      <c r="L63" s="43">
        <v>10090</v>
      </c>
      <c r="M63" s="44">
        <v>0.39583333333333298</v>
      </c>
      <c r="N63" s="76" t="s">
        <v>236</v>
      </c>
      <c r="O63" s="2"/>
    </row>
    <row r="64" spans="1:15" s="45" customFormat="1" ht="11.25" customHeight="1" x14ac:dyDescent="0.2">
      <c r="A64" s="41">
        <v>5</v>
      </c>
      <c r="B64" s="42" t="s">
        <v>122</v>
      </c>
      <c r="C64" s="7" t="s">
        <v>113</v>
      </c>
      <c r="D64" s="7" t="s">
        <v>119</v>
      </c>
      <c r="E64" s="7">
        <v>118152</v>
      </c>
      <c r="F64" s="7">
        <v>5</v>
      </c>
      <c r="G64" s="43">
        <v>500</v>
      </c>
      <c r="H64" s="43">
        <v>407.82</v>
      </c>
      <c r="I64" s="8" t="s">
        <v>120</v>
      </c>
      <c r="J64" s="7" t="s">
        <v>41</v>
      </c>
      <c r="K64" s="43">
        <v>22450</v>
      </c>
      <c r="L64" s="43">
        <v>6735</v>
      </c>
      <c r="M64" s="44">
        <v>0.40277777777777801</v>
      </c>
      <c r="N64" s="76" t="s">
        <v>236</v>
      </c>
      <c r="O64" s="2"/>
    </row>
    <row r="65" spans="1:15" s="45" customFormat="1" ht="11.25" customHeight="1" x14ac:dyDescent="0.2">
      <c r="A65" s="41">
        <v>6</v>
      </c>
      <c r="B65" s="42" t="s">
        <v>123</v>
      </c>
      <c r="C65" s="7" t="s">
        <v>113</v>
      </c>
      <c r="D65" s="7" t="s">
        <v>119</v>
      </c>
      <c r="E65" s="7">
        <v>118240</v>
      </c>
      <c r="F65" s="7">
        <v>2</v>
      </c>
      <c r="G65" s="43">
        <v>481.4</v>
      </c>
      <c r="H65" s="43">
        <v>434.34</v>
      </c>
      <c r="I65" s="8" t="s">
        <v>120</v>
      </c>
      <c r="J65" s="7" t="s">
        <v>41</v>
      </c>
      <c r="K65" s="43">
        <v>23900</v>
      </c>
      <c r="L65" s="43">
        <v>7170</v>
      </c>
      <c r="M65" s="44">
        <v>0.40972222222222199</v>
      </c>
      <c r="N65" s="76" t="s">
        <v>236</v>
      </c>
      <c r="O65" s="2"/>
    </row>
    <row r="66" spans="1:15" s="45" customFormat="1" ht="11.25" customHeight="1" x14ac:dyDescent="0.2">
      <c r="A66" s="41">
        <v>7</v>
      </c>
      <c r="B66" s="42" t="s">
        <v>124</v>
      </c>
      <c r="C66" s="7" t="s">
        <v>113</v>
      </c>
      <c r="D66" s="7" t="s">
        <v>119</v>
      </c>
      <c r="E66" s="7">
        <v>118232</v>
      </c>
      <c r="F66" s="7">
        <v>1</v>
      </c>
      <c r="G66" s="43">
        <v>566.88</v>
      </c>
      <c r="H66" s="43" t="s">
        <v>0</v>
      </c>
      <c r="I66" s="8" t="s">
        <v>120</v>
      </c>
      <c r="J66" s="7" t="s">
        <v>41</v>
      </c>
      <c r="K66" s="43">
        <v>31200</v>
      </c>
      <c r="L66" s="43">
        <v>9360</v>
      </c>
      <c r="M66" s="44">
        <v>0.41666666666666702</v>
      </c>
      <c r="N66" s="76" t="s">
        <v>236</v>
      </c>
      <c r="O66" s="2"/>
    </row>
    <row r="67" spans="1:15" s="45" customFormat="1" ht="11.25" customHeight="1" x14ac:dyDescent="0.2">
      <c r="A67" s="41">
        <v>8</v>
      </c>
      <c r="B67" s="42" t="s">
        <v>125</v>
      </c>
      <c r="C67" s="7" t="s">
        <v>113</v>
      </c>
      <c r="D67" s="7" t="s">
        <v>119</v>
      </c>
      <c r="E67" s="7">
        <v>118186</v>
      </c>
      <c r="F67" s="7">
        <v>7</v>
      </c>
      <c r="G67" s="43">
        <v>599.16999999999996</v>
      </c>
      <c r="H67" s="43">
        <v>419.78</v>
      </c>
      <c r="I67" s="8" t="s">
        <v>120</v>
      </c>
      <c r="J67" s="7" t="s">
        <v>41</v>
      </c>
      <c r="K67" s="43">
        <v>25200</v>
      </c>
      <c r="L67" s="43">
        <v>7560</v>
      </c>
      <c r="M67" s="44">
        <v>0.42361111111111099</v>
      </c>
      <c r="N67" s="76" t="s">
        <v>236</v>
      </c>
      <c r="O67" s="2"/>
    </row>
    <row r="68" spans="1:15" s="45" customFormat="1" ht="11.25" customHeight="1" x14ac:dyDescent="0.2">
      <c r="A68" s="41">
        <v>9</v>
      </c>
      <c r="B68" s="42" t="s">
        <v>126</v>
      </c>
      <c r="C68" s="7" t="s">
        <v>113</v>
      </c>
      <c r="D68" s="7" t="s">
        <v>119</v>
      </c>
      <c r="E68" s="7">
        <v>118118</v>
      </c>
      <c r="F68" s="7">
        <v>1</v>
      </c>
      <c r="G68" s="43">
        <v>1658.88</v>
      </c>
      <c r="H68" s="43">
        <v>861.21</v>
      </c>
      <c r="I68" s="8" t="s">
        <v>120</v>
      </c>
      <c r="J68" s="7" t="s">
        <v>41</v>
      </c>
      <c r="K68" s="43">
        <v>43100</v>
      </c>
      <c r="L68" s="43">
        <v>12930</v>
      </c>
      <c r="M68" s="44">
        <v>0.43055555555555503</v>
      </c>
      <c r="N68" s="76" t="s">
        <v>236</v>
      </c>
      <c r="O68" s="2"/>
    </row>
    <row r="69" spans="1:15" s="45" customFormat="1" ht="11.25" customHeight="1" x14ac:dyDescent="0.2">
      <c r="A69" s="41">
        <v>10</v>
      </c>
      <c r="B69" s="42" t="s">
        <v>127</v>
      </c>
      <c r="C69" s="7" t="s">
        <v>113</v>
      </c>
      <c r="D69" s="7" t="s">
        <v>128</v>
      </c>
      <c r="E69" s="7">
        <v>121736</v>
      </c>
      <c r="F69" s="7">
        <v>4</v>
      </c>
      <c r="G69" s="43">
        <v>743.62</v>
      </c>
      <c r="H69" s="43" t="s">
        <v>0</v>
      </c>
      <c r="I69" s="7" t="s">
        <v>117</v>
      </c>
      <c r="J69" s="7" t="s">
        <v>69</v>
      </c>
      <c r="K69" s="43">
        <v>10450</v>
      </c>
      <c r="L69" s="43">
        <v>3135</v>
      </c>
      <c r="M69" s="44">
        <v>0.4375</v>
      </c>
      <c r="N69" s="76" t="s">
        <v>236</v>
      </c>
      <c r="O69" s="2"/>
    </row>
    <row r="70" spans="1:15" s="45" customFormat="1" ht="11.25" customHeight="1" x14ac:dyDescent="0.2">
      <c r="A70" s="41">
        <v>11</v>
      </c>
      <c r="B70" s="42" t="s">
        <v>129</v>
      </c>
      <c r="C70" s="7" t="s">
        <v>113</v>
      </c>
      <c r="D70" s="7" t="s">
        <v>130</v>
      </c>
      <c r="E70" s="7">
        <v>126203</v>
      </c>
      <c r="F70" s="7">
        <v>1</v>
      </c>
      <c r="G70" s="43">
        <v>2000</v>
      </c>
      <c r="H70" s="7" t="s">
        <v>0</v>
      </c>
      <c r="I70" s="7" t="s">
        <v>117</v>
      </c>
      <c r="J70" s="7" t="s">
        <v>69</v>
      </c>
      <c r="K70" s="43">
        <v>24000</v>
      </c>
      <c r="L70" s="43">
        <v>7200</v>
      </c>
      <c r="M70" s="44">
        <v>0.44444444444444398</v>
      </c>
      <c r="N70" s="76" t="s">
        <v>236</v>
      </c>
      <c r="O70" s="2"/>
    </row>
    <row r="71" spans="1:15" s="45" customFormat="1" ht="11.25" customHeight="1" x14ac:dyDescent="0.2">
      <c r="A71" s="41">
        <v>12</v>
      </c>
      <c r="B71" s="42" t="s">
        <v>131</v>
      </c>
      <c r="C71" s="7" t="s">
        <v>113</v>
      </c>
      <c r="D71" s="7" t="s">
        <v>132</v>
      </c>
      <c r="E71" s="7">
        <v>125338</v>
      </c>
      <c r="F71" s="7">
        <v>2</v>
      </c>
      <c r="G71" s="43">
        <v>1001.16</v>
      </c>
      <c r="H71" s="7" t="s">
        <v>0</v>
      </c>
      <c r="I71" s="8" t="s">
        <v>120</v>
      </c>
      <c r="J71" s="7" t="s">
        <v>41</v>
      </c>
      <c r="K71" s="43">
        <v>70100</v>
      </c>
      <c r="L71" s="43">
        <v>14020</v>
      </c>
      <c r="M71" s="44">
        <v>0.45138888888888901</v>
      </c>
      <c r="N71" s="76" t="s">
        <v>236</v>
      </c>
      <c r="O71" s="2"/>
    </row>
    <row r="72" spans="1:15" s="45" customFormat="1" ht="11.25" customHeight="1" x14ac:dyDescent="0.2">
      <c r="A72" s="41">
        <v>13</v>
      </c>
      <c r="B72" s="42" t="s">
        <v>133</v>
      </c>
      <c r="C72" s="7" t="s">
        <v>113</v>
      </c>
      <c r="D72" s="7" t="s">
        <v>134</v>
      </c>
      <c r="E72" s="7">
        <v>123099</v>
      </c>
      <c r="F72" s="7">
        <v>22</v>
      </c>
      <c r="G72" s="43">
        <v>616</v>
      </c>
      <c r="H72" s="7" t="s">
        <v>0</v>
      </c>
      <c r="I72" s="8" t="s">
        <v>120</v>
      </c>
      <c r="J72" s="7" t="s">
        <v>41</v>
      </c>
      <c r="K72" s="43">
        <v>590000</v>
      </c>
      <c r="L72" s="43">
        <v>118000</v>
      </c>
      <c r="M72" s="44">
        <v>0.45833333333333298</v>
      </c>
      <c r="N72" s="76" t="s">
        <v>236</v>
      </c>
      <c r="O72" s="2"/>
    </row>
    <row r="73" spans="1:15" s="45" customFormat="1" ht="11.25" customHeight="1" x14ac:dyDescent="0.2">
      <c r="A73" s="41">
        <v>14</v>
      </c>
      <c r="B73" s="42" t="s">
        <v>135</v>
      </c>
      <c r="C73" s="7" t="s">
        <v>113</v>
      </c>
      <c r="D73" s="7" t="s">
        <v>136</v>
      </c>
      <c r="E73" s="7">
        <v>972</v>
      </c>
      <c r="F73" s="7">
        <v>7</v>
      </c>
      <c r="G73" s="43">
        <v>3000</v>
      </c>
      <c r="H73" s="46" t="s">
        <v>0</v>
      </c>
      <c r="I73" s="8" t="s">
        <v>120</v>
      </c>
      <c r="J73" s="7" t="s">
        <v>41</v>
      </c>
      <c r="K73" s="43">
        <v>530000</v>
      </c>
      <c r="L73" s="43">
        <v>106000</v>
      </c>
      <c r="M73" s="87">
        <v>0.5625</v>
      </c>
      <c r="N73" s="76" t="s">
        <v>236</v>
      </c>
      <c r="O73" s="2"/>
    </row>
    <row r="74" spans="1:15" s="45" customFormat="1" ht="11.25" customHeight="1" x14ac:dyDescent="0.2">
      <c r="A74" s="41">
        <v>15</v>
      </c>
      <c r="B74" s="42" t="s">
        <v>137</v>
      </c>
      <c r="C74" s="7" t="s">
        <v>113</v>
      </c>
      <c r="D74" s="7" t="s">
        <v>138</v>
      </c>
      <c r="E74" s="7">
        <v>110608</v>
      </c>
      <c r="F74" s="7">
        <v>9</v>
      </c>
      <c r="G74" s="43">
        <v>2295</v>
      </c>
      <c r="H74" s="43" t="s">
        <v>0</v>
      </c>
      <c r="I74" s="8" t="s">
        <v>120</v>
      </c>
      <c r="J74" s="7" t="s">
        <v>41</v>
      </c>
      <c r="K74" s="43">
        <v>530000</v>
      </c>
      <c r="L74" s="43">
        <v>106000</v>
      </c>
      <c r="M74" s="44">
        <v>0.56944444444444442</v>
      </c>
      <c r="N74" s="76" t="s">
        <v>236</v>
      </c>
      <c r="O74" s="2"/>
    </row>
    <row r="75" spans="1:15" s="45" customFormat="1" ht="11.25" customHeight="1" x14ac:dyDescent="0.2">
      <c r="A75" s="41">
        <v>16</v>
      </c>
      <c r="B75" s="42" t="s">
        <v>139</v>
      </c>
      <c r="C75" s="7" t="s">
        <v>113</v>
      </c>
      <c r="D75" s="7" t="s">
        <v>140</v>
      </c>
      <c r="E75" s="7">
        <v>120610</v>
      </c>
      <c r="F75" s="7">
        <v>4</v>
      </c>
      <c r="G75" s="43">
        <v>1450</v>
      </c>
      <c r="H75" s="43">
        <v>837</v>
      </c>
      <c r="I75" s="8" t="s">
        <v>120</v>
      </c>
      <c r="J75" s="7" t="s">
        <v>41</v>
      </c>
      <c r="K75" s="43">
        <v>33500</v>
      </c>
      <c r="L75" s="43">
        <v>10050</v>
      </c>
      <c r="M75" s="44">
        <v>0.57638888888888895</v>
      </c>
      <c r="N75" s="76" t="s">
        <v>236</v>
      </c>
      <c r="O75" s="2"/>
    </row>
    <row r="76" spans="1:15" s="45" customFormat="1" ht="11.25" customHeight="1" x14ac:dyDescent="0.2">
      <c r="A76" s="41">
        <v>17</v>
      </c>
      <c r="B76" s="42" t="s">
        <v>141</v>
      </c>
      <c r="C76" s="7" t="s">
        <v>113</v>
      </c>
      <c r="D76" s="7" t="s">
        <v>142</v>
      </c>
      <c r="E76" s="7">
        <v>113420</v>
      </c>
      <c r="F76" s="7">
        <v>1</v>
      </c>
      <c r="G76" s="43">
        <v>1920</v>
      </c>
      <c r="H76" s="43">
        <v>886</v>
      </c>
      <c r="I76" s="8" t="s">
        <v>120</v>
      </c>
      <c r="J76" s="7" t="s">
        <v>41</v>
      </c>
      <c r="K76" s="43">
        <v>172800</v>
      </c>
      <c r="L76" s="43">
        <v>34560</v>
      </c>
      <c r="M76" s="44">
        <v>0.58333333333333304</v>
      </c>
      <c r="N76" s="76" t="s">
        <v>236</v>
      </c>
      <c r="O76" s="2"/>
    </row>
    <row r="77" spans="1:15" s="45" customFormat="1" ht="11.25" customHeight="1" x14ac:dyDescent="0.2">
      <c r="A77" s="41">
        <v>18</v>
      </c>
      <c r="B77" s="42" t="s">
        <v>143</v>
      </c>
      <c r="C77" s="7" t="s">
        <v>144</v>
      </c>
      <c r="D77" s="7" t="s">
        <v>145</v>
      </c>
      <c r="E77" s="7">
        <v>28690</v>
      </c>
      <c r="F77" s="7">
        <v>16</v>
      </c>
      <c r="G77" s="43">
        <v>651</v>
      </c>
      <c r="H77" s="47" t="s">
        <v>0</v>
      </c>
      <c r="I77" s="8" t="s">
        <v>120</v>
      </c>
      <c r="J77" s="7" t="s">
        <v>41</v>
      </c>
      <c r="K77" s="43">
        <v>825000</v>
      </c>
      <c r="L77" s="43">
        <v>165000</v>
      </c>
      <c r="M77" s="44">
        <v>0.59027777777777801</v>
      </c>
      <c r="N77" s="76" t="s">
        <v>236</v>
      </c>
      <c r="O77" s="2"/>
    </row>
    <row r="78" spans="1:15" s="2" customFormat="1" ht="11.25" customHeight="1" x14ac:dyDescent="0.25">
      <c r="A78" s="41">
        <v>19</v>
      </c>
      <c r="B78" s="91" t="s">
        <v>241</v>
      </c>
      <c r="C78" s="89" t="s">
        <v>113</v>
      </c>
      <c r="D78" s="89" t="s">
        <v>134</v>
      </c>
      <c r="E78" s="89">
        <v>123090</v>
      </c>
      <c r="F78" s="89">
        <v>10</v>
      </c>
      <c r="G78" s="90">
        <v>1050</v>
      </c>
      <c r="H78" s="90">
        <v>1050</v>
      </c>
      <c r="I78" s="90" t="s">
        <v>120</v>
      </c>
      <c r="J78" s="89" t="s">
        <v>41</v>
      </c>
      <c r="K78" s="90">
        <v>641000</v>
      </c>
      <c r="L78" s="90">
        <v>128200</v>
      </c>
      <c r="M78" s="44">
        <v>0.59722222222222299</v>
      </c>
      <c r="N78" s="77" t="s">
        <v>236</v>
      </c>
    </row>
    <row r="79" spans="1:15" s="49" customFormat="1" ht="13.5" customHeight="1" x14ac:dyDescent="0.2">
      <c r="A79" s="122" t="s">
        <v>150</v>
      </c>
      <c r="B79" s="123"/>
      <c r="C79" s="123"/>
      <c r="D79" s="123"/>
      <c r="E79" s="123"/>
      <c r="F79" s="123"/>
      <c r="G79" s="123"/>
      <c r="H79" s="123"/>
      <c r="I79" s="123"/>
      <c r="J79" s="123"/>
      <c r="K79" s="123"/>
      <c r="L79" s="123"/>
      <c r="M79" s="123"/>
      <c r="N79" s="123"/>
      <c r="O79" s="124"/>
    </row>
    <row r="80" spans="1:15" s="50" customFormat="1" ht="36" x14ac:dyDescent="0.2">
      <c r="A80" s="7" t="s">
        <v>12</v>
      </c>
      <c r="B80" s="7" t="s">
        <v>13</v>
      </c>
      <c r="C80" s="7" t="s">
        <v>14</v>
      </c>
      <c r="D80" s="7" t="s">
        <v>147</v>
      </c>
      <c r="E80" s="7" t="s">
        <v>32</v>
      </c>
      <c r="F80" s="7" t="s">
        <v>99</v>
      </c>
      <c r="G80" s="7" t="s">
        <v>108</v>
      </c>
      <c r="H80" s="8" t="s">
        <v>148</v>
      </c>
      <c r="I80" s="13" t="s">
        <v>110</v>
      </c>
      <c r="J80" s="8" t="s">
        <v>1</v>
      </c>
      <c r="K80" s="8" t="s">
        <v>2</v>
      </c>
      <c r="L80" s="8" t="s">
        <v>149</v>
      </c>
      <c r="M80" s="8" t="s">
        <v>146</v>
      </c>
      <c r="N80" s="52" t="s">
        <v>21</v>
      </c>
      <c r="O80" s="78" t="s">
        <v>22</v>
      </c>
    </row>
    <row r="81" spans="1:15" s="51" customFormat="1" ht="71.25" customHeight="1" x14ac:dyDescent="0.2">
      <c r="A81" s="13">
        <v>1</v>
      </c>
      <c r="B81" s="53" t="s">
        <v>3</v>
      </c>
      <c r="C81" s="13" t="s">
        <v>153</v>
      </c>
      <c r="D81" s="8" t="s">
        <v>151</v>
      </c>
      <c r="E81" s="13">
        <v>4</v>
      </c>
      <c r="F81" s="13">
        <v>2</v>
      </c>
      <c r="G81" s="14">
        <v>202065</v>
      </c>
      <c r="H81" s="14">
        <v>195065</v>
      </c>
      <c r="I81" s="8" t="s">
        <v>117</v>
      </c>
      <c r="J81" s="13" t="s">
        <v>4</v>
      </c>
      <c r="K81" s="7" t="s">
        <v>5</v>
      </c>
      <c r="L81" s="54">
        <v>29300</v>
      </c>
      <c r="M81" s="54">
        <v>8790</v>
      </c>
      <c r="N81" s="71">
        <v>0.60416666666666663</v>
      </c>
      <c r="O81" s="77" t="s">
        <v>236</v>
      </c>
    </row>
    <row r="82" spans="1:15" ht="47.25" customHeight="1" x14ac:dyDescent="0.2">
      <c r="A82" s="8">
        <v>2</v>
      </c>
      <c r="B82" s="55" t="s">
        <v>6</v>
      </c>
      <c r="C82" s="13" t="s">
        <v>144</v>
      </c>
      <c r="D82" s="8" t="s">
        <v>152</v>
      </c>
      <c r="E82" s="13">
        <v>29246</v>
      </c>
      <c r="F82" s="13">
        <v>5</v>
      </c>
      <c r="G82" s="14">
        <v>13188</v>
      </c>
      <c r="H82" s="14" t="s">
        <v>250</v>
      </c>
      <c r="I82" s="8" t="s">
        <v>120</v>
      </c>
      <c r="J82" s="13" t="s">
        <v>7</v>
      </c>
      <c r="K82" s="7" t="s">
        <v>8</v>
      </c>
      <c r="L82" s="54">
        <v>600</v>
      </c>
      <c r="M82" s="54">
        <v>180</v>
      </c>
      <c r="N82" s="71">
        <v>0.61111111111111105</v>
      </c>
      <c r="O82" s="77" t="s">
        <v>236</v>
      </c>
    </row>
    <row r="83" spans="1:15" s="56" customFormat="1" ht="13.5" customHeight="1" x14ac:dyDescent="0.25">
      <c r="A83" s="104" t="s">
        <v>154</v>
      </c>
      <c r="B83" s="105"/>
      <c r="C83" s="105"/>
      <c r="D83" s="105"/>
      <c r="E83" s="105"/>
      <c r="F83" s="105"/>
      <c r="G83" s="105"/>
      <c r="H83" s="105"/>
      <c r="I83" s="105"/>
      <c r="J83" s="105"/>
      <c r="K83" s="105"/>
      <c r="L83" s="105"/>
      <c r="M83" s="105"/>
      <c r="N83" s="106"/>
    </row>
    <row r="84" spans="1:15" s="56" customFormat="1" ht="11.25" customHeight="1" x14ac:dyDescent="0.25">
      <c r="A84" s="107" t="s">
        <v>31</v>
      </c>
      <c r="B84" s="108"/>
      <c r="C84" s="108"/>
      <c r="D84" s="108"/>
      <c r="E84" s="108"/>
      <c r="F84" s="108"/>
      <c r="G84" s="108"/>
      <c r="H84" s="108"/>
      <c r="I84" s="108"/>
      <c r="J84" s="108"/>
      <c r="K84" s="108"/>
      <c r="L84" s="108"/>
      <c r="M84" s="108"/>
      <c r="N84" s="109"/>
    </row>
    <row r="85" spans="1:15" s="86" customFormat="1" ht="25.5" customHeight="1" x14ac:dyDescent="0.25">
      <c r="A85" s="8" t="s">
        <v>12</v>
      </c>
      <c r="B85" s="57" t="s">
        <v>13</v>
      </c>
      <c r="C85" s="13" t="s">
        <v>14</v>
      </c>
      <c r="D85" s="13" t="s">
        <v>15</v>
      </c>
      <c r="E85" s="13" t="s">
        <v>32</v>
      </c>
      <c r="F85" s="8" t="s">
        <v>17</v>
      </c>
      <c r="G85" s="58" t="s">
        <v>108</v>
      </c>
      <c r="H85" s="8" t="s">
        <v>34</v>
      </c>
      <c r="I85" s="8" t="s">
        <v>155</v>
      </c>
      <c r="J85" s="8" t="s">
        <v>35</v>
      </c>
      <c r="K85" s="85" t="s">
        <v>111</v>
      </c>
      <c r="L85" s="14" t="s">
        <v>37</v>
      </c>
      <c r="M85" s="14" t="s">
        <v>21</v>
      </c>
      <c r="N85" s="72" t="s">
        <v>22</v>
      </c>
    </row>
    <row r="86" spans="1:15" s="56" customFormat="1" ht="11.25" customHeight="1" x14ac:dyDescent="0.25">
      <c r="A86" s="8">
        <v>1</v>
      </c>
      <c r="B86" s="59" t="s">
        <v>156</v>
      </c>
      <c r="C86" s="60" t="s">
        <v>157</v>
      </c>
      <c r="D86" s="61" t="s">
        <v>158</v>
      </c>
      <c r="E86" s="62">
        <v>11</v>
      </c>
      <c r="F86" s="61">
        <v>3</v>
      </c>
      <c r="G86" s="63">
        <v>615</v>
      </c>
      <c r="H86" s="63" t="s">
        <v>159</v>
      </c>
      <c r="I86" s="60" t="s">
        <v>120</v>
      </c>
      <c r="J86" s="60" t="s">
        <v>41</v>
      </c>
      <c r="K86" s="64">
        <v>135300</v>
      </c>
      <c r="L86" s="65">
        <v>27060</v>
      </c>
      <c r="M86" s="66">
        <v>0.375</v>
      </c>
      <c r="N86" s="79" t="s">
        <v>237</v>
      </c>
    </row>
    <row r="87" spans="1:15" s="56" customFormat="1" ht="11.25" customHeight="1" x14ac:dyDescent="0.25">
      <c r="A87" s="8">
        <v>2</v>
      </c>
      <c r="B87" s="59" t="s">
        <v>160</v>
      </c>
      <c r="C87" s="60" t="s">
        <v>157</v>
      </c>
      <c r="D87" s="61" t="s">
        <v>158</v>
      </c>
      <c r="E87" s="62">
        <v>11</v>
      </c>
      <c r="F87" s="61">
        <v>4</v>
      </c>
      <c r="G87" s="63">
        <v>597</v>
      </c>
      <c r="H87" s="63" t="s">
        <v>159</v>
      </c>
      <c r="I87" s="60" t="s">
        <v>120</v>
      </c>
      <c r="J87" s="60" t="s">
        <v>41</v>
      </c>
      <c r="K87" s="64">
        <v>131340</v>
      </c>
      <c r="L87" s="65">
        <v>26268</v>
      </c>
      <c r="M87" s="66">
        <v>0.38194444444444442</v>
      </c>
      <c r="N87" s="79" t="s">
        <v>237</v>
      </c>
    </row>
    <row r="88" spans="1:15" s="56" customFormat="1" ht="11.25" customHeight="1" x14ac:dyDescent="0.25">
      <c r="A88" s="8">
        <v>3</v>
      </c>
      <c r="B88" s="59" t="s">
        <v>161</v>
      </c>
      <c r="C88" s="60" t="s">
        <v>157</v>
      </c>
      <c r="D88" s="61" t="s">
        <v>158</v>
      </c>
      <c r="E88" s="62">
        <v>11</v>
      </c>
      <c r="F88" s="61">
        <v>5</v>
      </c>
      <c r="G88" s="63">
        <v>607</v>
      </c>
      <c r="H88" s="63">
        <v>496</v>
      </c>
      <c r="I88" s="60" t="s">
        <v>120</v>
      </c>
      <c r="J88" s="60" t="s">
        <v>41</v>
      </c>
      <c r="K88" s="64">
        <v>99200</v>
      </c>
      <c r="L88" s="65">
        <v>19840</v>
      </c>
      <c r="M88" s="66">
        <v>0.38888888888888901</v>
      </c>
      <c r="N88" s="79" t="s">
        <v>237</v>
      </c>
    </row>
    <row r="89" spans="1:15" s="56" customFormat="1" ht="11.25" customHeight="1" x14ac:dyDescent="0.25">
      <c r="A89" s="8">
        <v>4</v>
      </c>
      <c r="B89" s="59" t="s">
        <v>162</v>
      </c>
      <c r="C89" s="60" t="s">
        <v>157</v>
      </c>
      <c r="D89" s="61" t="s">
        <v>163</v>
      </c>
      <c r="E89" s="62">
        <v>744</v>
      </c>
      <c r="F89" s="61">
        <v>1</v>
      </c>
      <c r="G89" s="63">
        <v>2454</v>
      </c>
      <c r="H89" s="63" t="s">
        <v>159</v>
      </c>
      <c r="I89" s="60" t="s">
        <v>120</v>
      </c>
      <c r="J89" s="60" t="s">
        <v>41</v>
      </c>
      <c r="K89" s="64">
        <v>1170000</v>
      </c>
      <c r="L89" s="65">
        <v>234000</v>
      </c>
      <c r="M89" s="66">
        <v>0.39583333333333298</v>
      </c>
      <c r="N89" s="79" t="s">
        <v>237</v>
      </c>
    </row>
    <row r="90" spans="1:15" s="56" customFormat="1" ht="11.25" customHeight="1" x14ac:dyDescent="0.25">
      <c r="A90" s="8">
        <v>5</v>
      </c>
      <c r="B90" s="59" t="s">
        <v>164</v>
      </c>
      <c r="C90" s="60" t="s">
        <v>157</v>
      </c>
      <c r="D90" s="61" t="s">
        <v>163</v>
      </c>
      <c r="E90" s="62">
        <v>1125</v>
      </c>
      <c r="F90" s="61">
        <v>1</v>
      </c>
      <c r="G90" s="63">
        <v>1240</v>
      </c>
      <c r="H90" s="63" t="s">
        <v>159</v>
      </c>
      <c r="I90" s="60" t="s">
        <v>120</v>
      </c>
      <c r="J90" s="60" t="s">
        <v>165</v>
      </c>
      <c r="K90" s="64">
        <v>341000</v>
      </c>
      <c r="L90" s="65">
        <v>68200</v>
      </c>
      <c r="M90" s="66">
        <v>0.40277777777777801</v>
      </c>
      <c r="N90" s="79" t="s">
        <v>237</v>
      </c>
    </row>
    <row r="91" spans="1:15" s="56" customFormat="1" ht="11.25" customHeight="1" x14ac:dyDescent="0.25">
      <c r="A91" s="8">
        <v>6</v>
      </c>
      <c r="B91" s="59" t="s">
        <v>166</v>
      </c>
      <c r="C91" s="60" t="s">
        <v>157</v>
      </c>
      <c r="D91" s="60" t="s">
        <v>167</v>
      </c>
      <c r="E91" s="62">
        <v>1200</v>
      </c>
      <c r="F91" s="61">
        <v>11</v>
      </c>
      <c r="G91" s="67">
        <v>189</v>
      </c>
      <c r="H91" s="67">
        <v>123</v>
      </c>
      <c r="I91" s="60" t="s">
        <v>120</v>
      </c>
      <c r="J91" s="60" t="s">
        <v>41</v>
      </c>
      <c r="K91" s="64">
        <v>86100</v>
      </c>
      <c r="L91" s="65">
        <v>17220</v>
      </c>
      <c r="M91" s="66">
        <v>0.40972222222222199</v>
      </c>
      <c r="N91" s="79" t="s">
        <v>237</v>
      </c>
    </row>
    <row r="92" spans="1:15" s="56" customFormat="1" ht="11.25" customHeight="1" x14ac:dyDescent="0.25">
      <c r="A92" s="8">
        <v>7</v>
      </c>
      <c r="B92" s="59" t="s">
        <v>168</v>
      </c>
      <c r="C92" s="60" t="s">
        <v>157</v>
      </c>
      <c r="D92" s="61" t="s">
        <v>163</v>
      </c>
      <c r="E92" s="62">
        <v>1325</v>
      </c>
      <c r="F92" s="61">
        <v>7</v>
      </c>
      <c r="G92" s="63">
        <v>623</v>
      </c>
      <c r="H92" s="63" t="s">
        <v>159</v>
      </c>
      <c r="I92" s="60" t="s">
        <v>120</v>
      </c>
      <c r="J92" s="60" t="s">
        <v>41</v>
      </c>
      <c r="K92" s="64">
        <v>311500</v>
      </c>
      <c r="L92" s="65">
        <v>62300</v>
      </c>
      <c r="M92" s="66">
        <v>0.41666666666666702</v>
      </c>
      <c r="N92" s="79" t="s">
        <v>237</v>
      </c>
    </row>
    <row r="93" spans="1:15" s="56" customFormat="1" ht="11.25" customHeight="1" x14ac:dyDescent="0.25">
      <c r="A93" s="8">
        <v>8</v>
      </c>
      <c r="B93" s="59" t="s">
        <v>169</v>
      </c>
      <c r="C93" s="60" t="s">
        <v>157</v>
      </c>
      <c r="D93" s="61" t="s">
        <v>163</v>
      </c>
      <c r="E93" s="62">
        <v>1447</v>
      </c>
      <c r="F93" s="61">
        <v>4</v>
      </c>
      <c r="G93" s="63">
        <v>1075</v>
      </c>
      <c r="H93" s="63" t="s">
        <v>159</v>
      </c>
      <c r="I93" s="60" t="s">
        <v>120</v>
      </c>
      <c r="J93" s="60" t="s">
        <v>41</v>
      </c>
      <c r="K93" s="64">
        <v>484000</v>
      </c>
      <c r="L93" s="65">
        <v>96800</v>
      </c>
      <c r="M93" s="66">
        <v>0.42361111111111099</v>
      </c>
      <c r="N93" s="79" t="s">
        <v>237</v>
      </c>
    </row>
    <row r="94" spans="1:15" s="56" customFormat="1" ht="11.25" customHeight="1" x14ac:dyDescent="0.25">
      <c r="A94" s="8">
        <v>9</v>
      </c>
      <c r="B94" s="59" t="s">
        <v>170</v>
      </c>
      <c r="C94" s="60" t="s">
        <v>157</v>
      </c>
      <c r="D94" s="60" t="s">
        <v>171</v>
      </c>
      <c r="E94" s="62">
        <v>1532</v>
      </c>
      <c r="F94" s="61">
        <v>1</v>
      </c>
      <c r="G94" s="67">
        <v>4500</v>
      </c>
      <c r="H94" s="67" t="s">
        <v>159</v>
      </c>
      <c r="I94" s="60" t="s">
        <v>120</v>
      </c>
      <c r="J94" s="60" t="s">
        <v>41</v>
      </c>
      <c r="K94" s="64">
        <v>225000</v>
      </c>
      <c r="L94" s="65">
        <v>45000</v>
      </c>
      <c r="M94" s="66">
        <v>0.43055555555555503</v>
      </c>
      <c r="N94" s="79" t="s">
        <v>237</v>
      </c>
    </row>
    <row r="95" spans="1:15" s="56" customFormat="1" ht="11.25" customHeight="1" x14ac:dyDescent="0.25">
      <c r="A95" s="8">
        <v>10</v>
      </c>
      <c r="B95" s="59" t="s">
        <v>172</v>
      </c>
      <c r="C95" s="60" t="s">
        <v>157</v>
      </c>
      <c r="D95" s="60" t="s">
        <v>171</v>
      </c>
      <c r="E95" s="62">
        <v>1532</v>
      </c>
      <c r="F95" s="61">
        <v>2</v>
      </c>
      <c r="G95" s="67">
        <v>3000</v>
      </c>
      <c r="H95" s="67" t="s">
        <v>159</v>
      </c>
      <c r="I95" s="60" t="s">
        <v>120</v>
      </c>
      <c r="J95" s="60" t="s">
        <v>41</v>
      </c>
      <c r="K95" s="64">
        <v>150000</v>
      </c>
      <c r="L95" s="65">
        <v>30000</v>
      </c>
      <c r="M95" s="66">
        <v>0.4375</v>
      </c>
      <c r="N95" s="79" t="s">
        <v>237</v>
      </c>
    </row>
    <row r="96" spans="1:15" s="56" customFormat="1" ht="11.25" customHeight="1" x14ac:dyDescent="0.25">
      <c r="A96" s="8">
        <v>11</v>
      </c>
      <c r="B96" s="59" t="s">
        <v>173</v>
      </c>
      <c r="C96" s="60" t="s">
        <v>157</v>
      </c>
      <c r="D96" s="60" t="s">
        <v>171</v>
      </c>
      <c r="E96" s="62">
        <v>1532</v>
      </c>
      <c r="F96" s="61">
        <v>6</v>
      </c>
      <c r="G96" s="67">
        <v>3000</v>
      </c>
      <c r="H96" s="67" t="s">
        <v>159</v>
      </c>
      <c r="I96" s="60" t="s">
        <v>120</v>
      </c>
      <c r="J96" s="60" t="s">
        <v>41</v>
      </c>
      <c r="K96" s="64">
        <v>150000</v>
      </c>
      <c r="L96" s="65">
        <v>30000</v>
      </c>
      <c r="M96" s="66">
        <v>0.44444444444444398</v>
      </c>
      <c r="N96" s="79" t="s">
        <v>237</v>
      </c>
    </row>
    <row r="97" spans="1:14" s="56" customFormat="1" ht="11.25" customHeight="1" x14ac:dyDescent="0.25">
      <c r="A97" s="8">
        <v>12</v>
      </c>
      <c r="B97" s="59" t="s">
        <v>174</v>
      </c>
      <c r="C97" s="60" t="s">
        <v>157</v>
      </c>
      <c r="D97" s="61" t="s">
        <v>171</v>
      </c>
      <c r="E97" s="62">
        <v>1532</v>
      </c>
      <c r="F97" s="61">
        <v>7</v>
      </c>
      <c r="G97" s="63">
        <v>3000</v>
      </c>
      <c r="H97" s="63" t="s">
        <v>159</v>
      </c>
      <c r="I97" s="60" t="s">
        <v>120</v>
      </c>
      <c r="J97" s="60" t="s">
        <v>41</v>
      </c>
      <c r="K97" s="64">
        <v>150000</v>
      </c>
      <c r="L97" s="65">
        <v>30000</v>
      </c>
      <c r="M97" s="66">
        <v>0.45138888888888901</v>
      </c>
      <c r="N97" s="79" t="s">
        <v>237</v>
      </c>
    </row>
    <row r="98" spans="1:14" s="56" customFormat="1" ht="11.25" customHeight="1" x14ac:dyDescent="0.25">
      <c r="A98" s="8">
        <v>13</v>
      </c>
      <c r="B98" s="59" t="s">
        <v>175</v>
      </c>
      <c r="C98" s="57" t="s">
        <v>176</v>
      </c>
      <c r="D98" s="61" t="s">
        <v>177</v>
      </c>
      <c r="E98" s="62">
        <v>2819</v>
      </c>
      <c r="F98" s="61">
        <v>1</v>
      </c>
      <c r="G98" s="63">
        <v>5453</v>
      </c>
      <c r="H98" s="63" t="s">
        <v>159</v>
      </c>
      <c r="I98" s="60" t="s">
        <v>120</v>
      </c>
      <c r="J98" s="60" t="s">
        <v>165</v>
      </c>
      <c r="K98" s="64">
        <v>1230000</v>
      </c>
      <c r="L98" s="65">
        <v>246000</v>
      </c>
      <c r="M98" s="66">
        <v>0.45833333333333298</v>
      </c>
      <c r="N98" s="79" t="s">
        <v>237</v>
      </c>
    </row>
    <row r="99" spans="1:14" s="56" customFormat="1" ht="34.5" customHeight="1" x14ac:dyDescent="0.25">
      <c r="A99" s="8">
        <v>14</v>
      </c>
      <c r="B99" s="59" t="s">
        <v>178</v>
      </c>
      <c r="C99" s="57" t="s">
        <v>176</v>
      </c>
      <c r="D99" s="61" t="s">
        <v>179</v>
      </c>
      <c r="E99" s="62">
        <v>3232</v>
      </c>
      <c r="F99" s="61">
        <v>3</v>
      </c>
      <c r="G99" s="63">
        <v>5034</v>
      </c>
      <c r="H99" s="63">
        <v>2452.41</v>
      </c>
      <c r="I99" s="60" t="s">
        <v>120</v>
      </c>
      <c r="J99" s="60" t="s">
        <v>180</v>
      </c>
      <c r="K99" s="64">
        <v>615000</v>
      </c>
      <c r="L99" s="65">
        <v>123000</v>
      </c>
      <c r="M99" s="66">
        <v>0.46527777777777801</v>
      </c>
      <c r="N99" s="79" t="s">
        <v>237</v>
      </c>
    </row>
    <row r="100" spans="1:14" s="56" customFormat="1" ht="11.25" customHeight="1" x14ac:dyDescent="0.25">
      <c r="A100" s="8">
        <v>15</v>
      </c>
      <c r="B100" s="59" t="s">
        <v>181</v>
      </c>
      <c r="C100" s="57" t="s">
        <v>182</v>
      </c>
      <c r="D100" s="61" t="s">
        <v>183</v>
      </c>
      <c r="E100" s="62">
        <v>43975</v>
      </c>
      <c r="F100" s="61">
        <v>1</v>
      </c>
      <c r="G100" s="63">
        <v>2000</v>
      </c>
      <c r="H100" s="63" t="s">
        <v>159</v>
      </c>
      <c r="I100" s="60" t="s">
        <v>120</v>
      </c>
      <c r="J100" s="60" t="s">
        <v>41</v>
      </c>
      <c r="K100" s="64">
        <v>665000</v>
      </c>
      <c r="L100" s="65">
        <v>133000</v>
      </c>
      <c r="M100" s="66">
        <v>0.47222222222222199</v>
      </c>
      <c r="N100" s="79" t="s">
        <v>237</v>
      </c>
    </row>
    <row r="101" spans="1:14" s="56" customFormat="1" ht="11.25" customHeight="1" x14ac:dyDescent="0.25">
      <c r="A101" s="8">
        <v>16</v>
      </c>
      <c r="B101" s="59" t="s">
        <v>184</v>
      </c>
      <c r="C101" s="57" t="s">
        <v>182</v>
      </c>
      <c r="D101" s="61" t="s">
        <v>183</v>
      </c>
      <c r="E101" s="61">
        <v>43975</v>
      </c>
      <c r="F101" s="61">
        <v>2</v>
      </c>
      <c r="G101" s="63">
        <v>2291</v>
      </c>
      <c r="H101" s="63" t="s">
        <v>159</v>
      </c>
      <c r="I101" s="60" t="s">
        <v>120</v>
      </c>
      <c r="J101" s="60" t="s">
        <v>41</v>
      </c>
      <c r="K101" s="68">
        <v>760000</v>
      </c>
      <c r="L101" s="65">
        <v>152000</v>
      </c>
      <c r="M101" s="66">
        <v>0.47916666666666602</v>
      </c>
      <c r="N101" s="79" t="s">
        <v>237</v>
      </c>
    </row>
    <row r="102" spans="1:14" s="56" customFormat="1" ht="11.25" customHeight="1" x14ac:dyDescent="0.25">
      <c r="A102" s="8">
        <v>17</v>
      </c>
      <c r="B102" s="59" t="s">
        <v>185</v>
      </c>
      <c r="C102" s="57" t="s">
        <v>182</v>
      </c>
      <c r="D102" s="61" t="s">
        <v>183</v>
      </c>
      <c r="E102" s="62">
        <v>43976</v>
      </c>
      <c r="F102" s="61">
        <v>4</v>
      </c>
      <c r="G102" s="63">
        <v>2273</v>
      </c>
      <c r="H102" s="63" t="s">
        <v>159</v>
      </c>
      <c r="I102" s="60" t="s">
        <v>120</v>
      </c>
      <c r="J102" s="60" t="s">
        <v>41</v>
      </c>
      <c r="K102" s="64">
        <v>755000</v>
      </c>
      <c r="L102" s="65">
        <v>151000</v>
      </c>
      <c r="M102" s="70">
        <v>0.5625</v>
      </c>
      <c r="N102" s="79" t="s">
        <v>237</v>
      </c>
    </row>
    <row r="103" spans="1:14" s="56" customFormat="1" ht="11.25" customHeight="1" x14ac:dyDescent="0.25">
      <c r="A103" s="8">
        <v>18</v>
      </c>
      <c r="B103" s="59" t="s">
        <v>186</v>
      </c>
      <c r="C103" s="57" t="s">
        <v>187</v>
      </c>
      <c r="D103" s="61" t="s">
        <v>188</v>
      </c>
      <c r="E103" s="62">
        <v>62541</v>
      </c>
      <c r="F103" s="61">
        <v>2</v>
      </c>
      <c r="G103" s="63">
        <v>3712</v>
      </c>
      <c r="H103" s="69">
        <v>2079</v>
      </c>
      <c r="I103" s="60" t="s">
        <v>120</v>
      </c>
      <c r="J103" s="60" t="s">
        <v>41</v>
      </c>
      <c r="K103" s="64">
        <v>840000</v>
      </c>
      <c r="L103" s="65">
        <v>168000</v>
      </c>
      <c r="M103" s="66">
        <v>0.56944444444444442</v>
      </c>
      <c r="N103" s="79" t="s">
        <v>237</v>
      </c>
    </row>
    <row r="104" spans="1:14" s="56" customFormat="1" ht="11.25" customHeight="1" x14ac:dyDescent="0.25">
      <c r="A104" s="8">
        <v>19</v>
      </c>
      <c r="B104" s="59" t="s">
        <v>189</v>
      </c>
      <c r="C104" s="57" t="s">
        <v>190</v>
      </c>
      <c r="D104" s="61" t="s">
        <v>191</v>
      </c>
      <c r="E104" s="62">
        <v>101</v>
      </c>
      <c r="F104" s="61">
        <v>89</v>
      </c>
      <c r="G104" s="63">
        <v>19389.36</v>
      </c>
      <c r="H104" s="63" t="s">
        <v>159</v>
      </c>
      <c r="I104" s="60" t="s">
        <v>192</v>
      </c>
      <c r="J104" s="60" t="s">
        <v>69</v>
      </c>
      <c r="K104" s="64">
        <v>155120</v>
      </c>
      <c r="L104" s="65">
        <v>38780</v>
      </c>
      <c r="M104" s="66">
        <v>0.57638888888888895</v>
      </c>
      <c r="N104" s="79" t="s">
        <v>237</v>
      </c>
    </row>
    <row r="105" spans="1:14" s="56" customFormat="1" ht="11.25" customHeight="1" x14ac:dyDescent="0.25">
      <c r="A105" s="8">
        <v>20</v>
      </c>
      <c r="B105" s="59" t="s">
        <v>193</v>
      </c>
      <c r="C105" s="57" t="s">
        <v>190</v>
      </c>
      <c r="D105" s="61" t="s">
        <v>191</v>
      </c>
      <c r="E105" s="62">
        <v>111</v>
      </c>
      <c r="F105" s="61">
        <v>163</v>
      </c>
      <c r="G105" s="63">
        <v>2623.99</v>
      </c>
      <c r="H105" s="63" t="s">
        <v>159</v>
      </c>
      <c r="I105" s="60" t="s">
        <v>194</v>
      </c>
      <c r="J105" s="60" t="s">
        <v>69</v>
      </c>
      <c r="K105" s="64">
        <v>26240</v>
      </c>
      <c r="L105" s="65">
        <v>5248</v>
      </c>
      <c r="M105" s="66">
        <v>0.58333333333333304</v>
      </c>
      <c r="N105" s="79" t="s">
        <v>237</v>
      </c>
    </row>
    <row r="106" spans="1:14" s="56" customFormat="1" ht="11.25" customHeight="1" x14ac:dyDescent="0.25">
      <c r="A106" s="8">
        <v>21</v>
      </c>
      <c r="B106" s="59" t="s">
        <v>195</v>
      </c>
      <c r="C106" s="57" t="s">
        <v>190</v>
      </c>
      <c r="D106" s="61" t="s">
        <v>191</v>
      </c>
      <c r="E106" s="62">
        <v>111</v>
      </c>
      <c r="F106" s="61">
        <v>170</v>
      </c>
      <c r="G106" s="63">
        <v>4219.57</v>
      </c>
      <c r="H106" s="63" t="s">
        <v>159</v>
      </c>
      <c r="I106" s="60" t="s">
        <v>194</v>
      </c>
      <c r="J106" s="60" t="s">
        <v>69</v>
      </c>
      <c r="K106" s="64">
        <v>42200</v>
      </c>
      <c r="L106" s="65">
        <v>8440</v>
      </c>
      <c r="M106" s="66">
        <v>0.59027777777777801</v>
      </c>
      <c r="N106" s="79" t="s">
        <v>237</v>
      </c>
    </row>
    <row r="107" spans="1:14" s="56" customFormat="1" ht="11.25" customHeight="1" x14ac:dyDescent="0.25">
      <c r="A107" s="8">
        <v>22</v>
      </c>
      <c r="B107" s="59" t="s">
        <v>196</v>
      </c>
      <c r="C107" s="57" t="s">
        <v>190</v>
      </c>
      <c r="D107" s="61" t="s">
        <v>191</v>
      </c>
      <c r="E107" s="62">
        <v>144</v>
      </c>
      <c r="F107" s="61">
        <v>77</v>
      </c>
      <c r="G107" s="63">
        <v>11892.23</v>
      </c>
      <c r="H107" s="63" t="s">
        <v>159</v>
      </c>
      <c r="I107" s="60" t="s">
        <v>192</v>
      </c>
      <c r="J107" s="60" t="s">
        <v>69</v>
      </c>
      <c r="K107" s="64">
        <v>95150</v>
      </c>
      <c r="L107" s="65">
        <v>19030</v>
      </c>
      <c r="M107" s="66">
        <v>0.59722222222222299</v>
      </c>
      <c r="N107" s="79" t="s">
        <v>237</v>
      </c>
    </row>
    <row r="108" spans="1:14" s="56" customFormat="1" ht="71.099999999999994" customHeight="1" x14ac:dyDescent="0.25">
      <c r="A108" s="8">
        <v>23</v>
      </c>
      <c r="B108" s="59" t="s">
        <v>197</v>
      </c>
      <c r="C108" s="57" t="s">
        <v>190</v>
      </c>
      <c r="D108" s="61" t="s">
        <v>198</v>
      </c>
      <c r="E108" s="62">
        <v>596</v>
      </c>
      <c r="F108" s="61">
        <v>1</v>
      </c>
      <c r="G108" s="63">
        <v>21800</v>
      </c>
      <c r="H108" s="69" t="s">
        <v>199</v>
      </c>
      <c r="I108" s="60" t="s">
        <v>200</v>
      </c>
      <c r="J108" s="60" t="s">
        <v>41</v>
      </c>
      <c r="K108" s="64">
        <v>88000</v>
      </c>
      <c r="L108" s="65">
        <v>17600</v>
      </c>
      <c r="M108" s="66">
        <v>0.60416666666666696</v>
      </c>
      <c r="N108" s="79" t="s">
        <v>237</v>
      </c>
    </row>
    <row r="109" spans="1:14" s="56" customFormat="1" ht="71.099999999999994" customHeight="1" x14ac:dyDescent="0.25">
      <c r="A109" s="8">
        <v>24</v>
      </c>
      <c r="B109" s="59" t="s">
        <v>201</v>
      </c>
      <c r="C109" s="57" t="s">
        <v>190</v>
      </c>
      <c r="D109" s="61" t="s">
        <v>198</v>
      </c>
      <c r="E109" s="62">
        <v>596</v>
      </c>
      <c r="F109" s="61">
        <v>1</v>
      </c>
      <c r="G109" s="63">
        <v>21800</v>
      </c>
      <c r="H109" s="69" t="s">
        <v>202</v>
      </c>
      <c r="I109" s="60" t="s">
        <v>200</v>
      </c>
      <c r="J109" s="60" t="s">
        <v>41</v>
      </c>
      <c r="K109" s="64">
        <v>88000</v>
      </c>
      <c r="L109" s="65">
        <v>17600</v>
      </c>
      <c r="M109" s="66">
        <v>0.61111111111111205</v>
      </c>
      <c r="N109" s="79" t="s">
        <v>237</v>
      </c>
    </row>
    <row r="110" spans="1:14" s="56" customFormat="1" ht="71.099999999999994" customHeight="1" x14ac:dyDescent="0.25">
      <c r="A110" s="8">
        <v>25</v>
      </c>
      <c r="B110" s="59" t="s">
        <v>203</v>
      </c>
      <c r="C110" s="57" t="s">
        <v>190</v>
      </c>
      <c r="D110" s="61" t="s">
        <v>198</v>
      </c>
      <c r="E110" s="62">
        <v>596</v>
      </c>
      <c r="F110" s="61">
        <v>1</v>
      </c>
      <c r="G110" s="63">
        <v>21800</v>
      </c>
      <c r="H110" s="69" t="s">
        <v>204</v>
      </c>
      <c r="I110" s="60" t="s">
        <v>200</v>
      </c>
      <c r="J110" s="60" t="s">
        <v>41</v>
      </c>
      <c r="K110" s="64">
        <v>92000</v>
      </c>
      <c r="L110" s="65">
        <v>18400</v>
      </c>
      <c r="M110" s="66">
        <v>0.61805555555555602</v>
      </c>
      <c r="N110" s="79" t="s">
        <v>237</v>
      </c>
    </row>
    <row r="111" spans="1:14" s="56" customFormat="1" ht="71.099999999999994" customHeight="1" x14ac:dyDescent="0.25">
      <c r="A111" s="8">
        <v>26</v>
      </c>
      <c r="B111" s="59" t="s">
        <v>205</v>
      </c>
      <c r="C111" s="57" t="s">
        <v>190</v>
      </c>
      <c r="D111" s="61" t="s">
        <v>198</v>
      </c>
      <c r="E111" s="62">
        <v>596</v>
      </c>
      <c r="F111" s="61">
        <v>1</v>
      </c>
      <c r="G111" s="63">
        <v>21800</v>
      </c>
      <c r="H111" s="69" t="s">
        <v>206</v>
      </c>
      <c r="I111" s="60" t="s">
        <v>200</v>
      </c>
      <c r="J111" s="60" t="s">
        <v>41</v>
      </c>
      <c r="K111" s="64">
        <v>92000</v>
      </c>
      <c r="L111" s="65">
        <v>18400</v>
      </c>
      <c r="M111" s="66">
        <v>0.625000000000001</v>
      </c>
      <c r="N111" s="79" t="s">
        <v>237</v>
      </c>
    </row>
    <row r="112" spans="1:14" s="56" customFormat="1" ht="71.099999999999994" customHeight="1" x14ac:dyDescent="0.25">
      <c r="A112" s="8">
        <v>27</v>
      </c>
      <c r="B112" s="59" t="s">
        <v>207</v>
      </c>
      <c r="C112" s="57" t="s">
        <v>190</v>
      </c>
      <c r="D112" s="61" t="s">
        <v>198</v>
      </c>
      <c r="E112" s="62">
        <v>596</v>
      </c>
      <c r="F112" s="61">
        <v>1</v>
      </c>
      <c r="G112" s="63">
        <v>21800</v>
      </c>
      <c r="H112" s="69" t="s">
        <v>208</v>
      </c>
      <c r="I112" s="60" t="s">
        <v>200</v>
      </c>
      <c r="J112" s="60" t="s">
        <v>41</v>
      </c>
      <c r="K112" s="64">
        <v>94000</v>
      </c>
      <c r="L112" s="65">
        <v>18800</v>
      </c>
      <c r="M112" s="66">
        <v>0.63194444444444497</v>
      </c>
      <c r="N112" s="79" t="s">
        <v>237</v>
      </c>
    </row>
    <row r="113" spans="1:15" s="56" customFormat="1" ht="71.099999999999994" customHeight="1" x14ac:dyDescent="0.25">
      <c r="A113" s="8">
        <v>28</v>
      </c>
      <c r="B113" s="59" t="s">
        <v>209</v>
      </c>
      <c r="C113" s="57" t="s">
        <v>190</v>
      </c>
      <c r="D113" s="61" t="s">
        <v>198</v>
      </c>
      <c r="E113" s="62">
        <v>596</v>
      </c>
      <c r="F113" s="61">
        <v>1</v>
      </c>
      <c r="G113" s="63">
        <v>21800</v>
      </c>
      <c r="H113" s="69" t="s">
        <v>210</v>
      </c>
      <c r="I113" s="60" t="s">
        <v>200</v>
      </c>
      <c r="J113" s="60" t="s">
        <v>41</v>
      </c>
      <c r="K113" s="64">
        <v>94000</v>
      </c>
      <c r="L113" s="65">
        <v>18800</v>
      </c>
      <c r="M113" s="66">
        <v>0.63888888888888995</v>
      </c>
      <c r="N113" s="79" t="s">
        <v>237</v>
      </c>
    </row>
    <row r="114" spans="1:15" s="56" customFormat="1" ht="71.099999999999994" customHeight="1" x14ac:dyDescent="0.25">
      <c r="A114" s="8">
        <v>29</v>
      </c>
      <c r="B114" s="59" t="s">
        <v>211</v>
      </c>
      <c r="C114" s="57" t="s">
        <v>190</v>
      </c>
      <c r="D114" s="61" t="s">
        <v>198</v>
      </c>
      <c r="E114" s="62">
        <v>596</v>
      </c>
      <c r="F114" s="61">
        <v>1</v>
      </c>
      <c r="G114" s="63">
        <v>21800</v>
      </c>
      <c r="H114" s="69" t="s">
        <v>212</v>
      </c>
      <c r="I114" s="60" t="s">
        <v>200</v>
      </c>
      <c r="J114" s="60" t="s">
        <v>41</v>
      </c>
      <c r="K114" s="64">
        <v>90000</v>
      </c>
      <c r="L114" s="65">
        <v>18000</v>
      </c>
      <c r="M114" s="66">
        <v>0.64583333333333404</v>
      </c>
      <c r="N114" s="79" t="s">
        <v>237</v>
      </c>
    </row>
    <row r="115" spans="1:15" s="56" customFormat="1" ht="71.099999999999994" customHeight="1" x14ac:dyDescent="0.25">
      <c r="A115" s="8">
        <v>30</v>
      </c>
      <c r="B115" s="59" t="s">
        <v>213</v>
      </c>
      <c r="C115" s="57" t="s">
        <v>190</v>
      </c>
      <c r="D115" s="61" t="s">
        <v>198</v>
      </c>
      <c r="E115" s="62">
        <v>596</v>
      </c>
      <c r="F115" s="61">
        <v>1</v>
      </c>
      <c r="G115" s="63">
        <v>21800</v>
      </c>
      <c r="H115" s="69" t="s">
        <v>214</v>
      </c>
      <c r="I115" s="60" t="s">
        <v>200</v>
      </c>
      <c r="J115" s="60" t="s">
        <v>41</v>
      </c>
      <c r="K115" s="64">
        <v>90000</v>
      </c>
      <c r="L115" s="65">
        <v>18000</v>
      </c>
      <c r="M115" s="66">
        <v>0.65277777777777901</v>
      </c>
      <c r="N115" s="79" t="s">
        <v>237</v>
      </c>
    </row>
    <row r="116" spans="1:15" s="56" customFormat="1" ht="71.099999999999994" customHeight="1" x14ac:dyDescent="0.25">
      <c r="A116" s="8">
        <v>31</v>
      </c>
      <c r="B116" s="59" t="s">
        <v>215</v>
      </c>
      <c r="C116" s="57" t="s">
        <v>190</v>
      </c>
      <c r="D116" s="61" t="s">
        <v>198</v>
      </c>
      <c r="E116" s="62">
        <v>596</v>
      </c>
      <c r="F116" s="61">
        <v>1</v>
      </c>
      <c r="G116" s="63">
        <v>21800</v>
      </c>
      <c r="H116" s="69" t="s">
        <v>216</v>
      </c>
      <c r="I116" s="60" t="s">
        <v>200</v>
      </c>
      <c r="J116" s="60" t="s">
        <v>41</v>
      </c>
      <c r="K116" s="64">
        <v>92000</v>
      </c>
      <c r="L116" s="65">
        <v>18400</v>
      </c>
      <c r="M116" s="66">
        <v>0.65972222222222299</v>
      </c>
      <c r="N116" s="79" t="s">
        <v>237</v>
      </c>
    </row>
    <row r="117" spans="1:15" s="56" customFormat="1" ht="48" x14ac:dyDescent="0.25">
      <c r="A117" s="8">
        <v>32</v>
      </c>
      <c r="B117" s="59" t="s">
        <v>242</v>
      </c>
      <c r="C117" s="57" t="s">
        <v>190</v>
      </c>
      <c r="D117" s="61" t="s">
        <v>248</v>
      </c>
      <c r="E117" s="62">
        <v>131</v>
      </c>
      <c r="F117" s="61">
        <v>14</v>
      </c>
      <c r="G117" s="63">
        <v>4677.32</v>
      </c>
      <c r="H117" s="69">
        <v>4677.32</v>
      </c>
      <c r="I117" s="60" t="s">
        <v>243</v>
      </c>
      <c r="J117" s="60" t="s">
        <v>251</v>
      </c>
      <c r="K117" s="64">
        <v>1112000</v>
      </c>
      <c r="L117" s="65">
        <v>222400</v>
      </c>
      <c r="M117" s="66">
        <v>0.66666666666666663</v>
      </c>
      <c r="N117" s="79" t="s">
        <v>237</v>
      </c>
    </row>
    <row r="118" spans="1:15" s="81" customFormat="1" ht="12" customHeight="1" x14ac:dyDescent="0.25">
      <c r="A118" s="133" t="s">
        <v>217</v>
      </c>
      <c r="B118" s="134"/>
      <c r="C118" s="134"/>
      <c r="D118" s="134"/>
      <c r="E118" s="134"/>
      <c r="F118" s="134"/>
      <c r="G118" s="134"/>
      <c r="H118" s="134"/>
      <c r="I118" s="134"/>
      <c r="J118" s="134"/>
      <c r="K118" s="134"/>
      <c r="L118" s="134"/>
      <c r="M118" s="135"/>
      <c r="N118" s="80"/>
    </row>
    <row r="119" spans="1:15" s="82" customFormat="1" ht="24" customHeight="1" x14ac:dyDescent="0.25">
      <c r="A119" s="136" t="s">
        <v>228</v>
      </c>
      <c r="B119" s="137"/>
      <c r="C119" s="137"/>
      <c r="D119" s="137"/>
      <c r="E119" s="137"/>
      <c r="F119" s="137"/>
      <c r="G119" s="137"/>
      <c r="H119" s="137"/>
      <c r="I119" s="137"/>
      <c r="J119" s="137"/>
      <c r="K119" s="137"/>
      <c r="L119" s="137"/>
      <c r="M119" s="138"/>
      <c r="N119" s="56"/>
    </row>
    <row r="120" spans="1:15" s="82" customFormat="1" ht="12" customHeight="1" x14ac:dyDescent="0.25">
      <c r="A120" s="133" t="s">
        <v>218</v>
      </c>
      <c r="B120" s="134"/>
      <c r="C120" s="134"/>
      <c r="D120" s="134"/>
      <c r="E120" s="134"/>
      <c r="F120" s="134"/>
      <c r="G120" s="134"/>
      <c r="H120" s="134"/>
      <c r="I120" s="134"/>
      <c r="J120" s="134"/>
      <c r="K120" s="134"/>
      <c r="L120" s="134"/>
      <c r="M120" s="135"/>
      <c r="N120" s="81"/>
    </row>
    <row r="121" spans="1:15" s="82" customFormat="1" ht="24" customHeight="1" x14ac:dyDescent="0.25">
      <c r="A121" s="133" t="s">
        <v>219</v>
      </c>
      <c r="B121" s="134"/>
      <c r="C121" s="134"/>
      <c r="D121" s="134"/>
      <c r="E121" s="134"/>
      <c r="F121" s="134"/>
      <c r="G121" s="134"/>
      <c r="H121" s="134"/>
      <c r="I121" s="134"/>
      <c r="J121" s="134"/>
      <c r="K121" s="134"/>
      <c r="L121" s="134"/>
      <c r="M121" s="135"/>
    </row>
    <row r="122" spans="1:15" s="82" customFormat="1" ht="12" customHeight="1" x14ac:dyDescent="0.25">
      <c r="A122" s="133" t="s">
        <v>220</v>
      </c>
      <c r="B122" s="134"/>
      <c r="C122" s="134"/>
      <c r="D122" s="134"/>
      <c r="E122" s="134"/>
      <c r="F122" s="134"/>
      <c r="G122" s="134"/>
      <c r="H122" s="134"/>
      <c r="I122" s="134"/>
      <c r="J122" s="134"/>
      <c r="K122" s="134"/>
      <c r="L122" s="134"/>
      <c r="M122" s="135"/>
    </row>
    <row r="123" spans="1:15" s="83" customFormat="1" ht="48" customHeight="1" x14ac:dyDescent="0.25">
      <c r="A123" s="133" t="s">
        <v>221</v>
      </c>
      <c r="B123" s="134"/>
      <c r="C123" s="134"/>
      <c r="D123" s="134"/>
      <c r="E123" s="134"/>
      <c r="F123" s="134"/>
      <c r="G123" s="134"/>
      <c r="H123" s="134"/>
      <c r="I123" s="134"/>
      <c r="J123" s="134"/>
      <c r="K123" s="134"/>
      <c r="L123" s="134"/>
      <c r="M123" s="135"/>
      <c r="N123" s="82"/>
    </row>
    <row r="124" spans="1:15" s="84" customFormat="1" ht="11.25" customHeight="1" x14ac:dyDescent="0.25">
      <c r="A124" s="139" t="s">
        <v>222</v>
      </c>
      <c r="B124" s="140"/>
      <c r="C124" s="140"/>
      <c r="D124" s="140"/>
      <c r="E124" s="140"/>
      <c r="F124" s="140"/>
      <c r="G124" s="140"/>
      <c r="H124" s="140"/>
      <c r="I124" s="140"/>
      <c r="J124" s="140"/>
      <c r="K124" s="140"/>
      <c r="L124" s="140"/>
      <c r="M124" s="141"/>
      <c r="N124" s="82"/>
      <c r="O124" s="81"/>
    </row>
    <row r="125" spans="1:15" s="82" customFormat="1" ht="24" customHeight="1" x14ac:dyDescent="0.25">
      <c r="A125" s="139" t="s">
        <v>223</v>
      </c>
      <c r="B125" s="140"/>
      <c r="C125" s="140"/>
      <c r="D125" s="140"/>
      <c r="E125" s="140"/>
      <c r="F125" s="140"/>
      <c r="G125" s="140"/>
      <c r="H125" s="140"/>
      <c r="I125" s="140"/>
      <c r="J125" s="140"/>
      <c r="K125" s="140"/>
      <c r="L125" s="140"/>
      <c r="M125" s="141"/>
      <c r="N125" s="83"/>
    </row>
    <row r="126" spans="1:15" s="83" customFormat="1" ht="24" customHeight="1" x14ac:dyDescent="0.25">
      <c r="A126" s="133" t="s">
        <v>224</v>
      </c>
      <c r="B126" s="134"/>
      <c r="C126" s="134"/>
      <c r="D126" s="134"/>
      <c r="E126" s="134"/>
      <c r="F126" s="134"/>
      <c r="G126" s="134"/>
      <c r="H126" s="134"/>
      <c r="I126" s="134"/>
      <c r="J126" s="134"/>
      <c r="K126" s="134"/>
      <c r="L126" s="134"/>
      <c r="M126" s="135"/>
      <c r="N126" s="81"/>
    </row>
    <row r="127" spans="1:15" s="83" customFormat="1" ht="24" customHeight="1" x14ac:dyDescent="0.25">
      <c r="A127" s="133" t="s">
        <v>229</v>
      </c>
      <c r="B127" s="134"/>
      <c r="C127" s="134"/>
      <c r="D127" s="134"/>
      <c r="E127" s="134"/>
      <c r="F127" s="134"/>
      <c r="G127" s="134"/>
      <c r="H127" s="134"/>
      <c r="I127" s="134"/>
      <c r="J127" s="134"/>
      <c r="K127" s="134"/>
      <c r="L127" s="134"/>
      <c r="M127" s="135"/>
      <c r="N127" s="81"/>
    </row>
    <row r="128" spans="1:15" s="83" customFormat="1" ht="24" customHeight="1" x14ac:dyDescent="0.25">
      <c r="A128" s="133" t="s">
        <v>225</v>
      </c>
      <c r="B128" s="134"/>
      <c r="C128" s="134"/>
      <c r="D128" s="134"/>
      <c r="E128" s="134"/>
      <c r="F128" s="134"/>
      <c r="G128" s="134"/>
      <c r="H128" s="134"/>
      <c r="I128" s="134"/>
      <c r="J128" s="134"/>
      <c r="K128" s="134"/>
      <c r="L128" s="134"/>
      <c r="M128" s="135"/>
      <c r="N128" s="82"/>
    </row>
    <row r="129" spans="1:13" s="83" customFormat="1" ht="12" customHeight="1" x14ac:dyDescent="0.25">
      <c r="A129" s="133" t="s">
        <v>230</v>
      </c>
      <c r="B129" s="134"/>
      <c r="C129" s="134"/>
      <c r="D129" s="134"/>
      <c r="E129" s="134"/>
      <c r="F129" s="134"/>
      <c r="G129" s="134"/>
      <c r="H129" s="134"/>
      <c r="I129" s="134"/>
      <c r="J129" s="134"/>
      <c r="K129" s="134"/>
      <c r="L129" s="134"/>
      <c r="M129" s="135"/>
    </row>
    <row r="130" spans="1:13" s="83" customFormat="1" ht="12" customHeight="1" x14ac:dyDescent="0.25">
      <c r="A130" s="133" t="s">
        <v>226</v>
      </c>
      <c r="B130" s="134"/>
      <c r="C130" s="134"/>
      <c r="D130" s="134"/>
      <c r="E130" s="134"/>
      <c r="F130" s="134"/>
      <c r="G130" s="134"/>
      <c r="H130" s="134"/>
      <c r="I130" s="134"/>
      <c r="J130" s="134"/>
      <c r="K130" s="134"/>
      <c r="L130" s="134"/>
      <c r="M130" s="135"/>
    </row>
    <row r="131" spans="1:13" s="83" customFormat="1" ht="12" customHeight="1" x14ac:dyDescent="0.25">
      <c r="A131" s="133" t="s">
        <v>227</v>
      </c>
      <c r="B131" s="134"/>
      <c r="C131" s="134"/>
      <c r="D131" s="134"/>
      <c r="E131" s="134"/>
      <c r="F131" s="134"/>
      <c r="G131" s="134"/>
      <c r="H131" s="134"/>
      <c r="I131" s="134"/>
      <c r="J131" s="134"/>
      <c r="K131" s="134"/>
      <c r="L131" s="134"/>
      <c r="M131" s="135"/>
    </row>
    <row r="132" spans="1:13" s="83" customFormat="1" ht="24.75" customHeight="1" x14ac:dyDescent="0.25">
      <c r="A132" s="142" t="s">
        <v>238</v>
      </c>
      <c r="B132" s="143"/>
      <c r="C132" s="143"/>
      <c r="D132" s="143"/>
      <c r="E132" s="143"/>
      <c r="F132" s="143"/>
      <c r="G132" s="143"/>
      <c r="H132" s="143"/>
      <c r="I132" s="143"/>
      <c r="J132" s="143"/>
      <c r="K132" s="143"/>
      <c r="L132" s="143"/>
      <c r="M132" s="144"/>
    </row>
  </sheetData>
  <mergeCells count="28">
    <mergeCell ref="A128:M128"/>
    <mergeCell ref="A129:M129"/>
    <mergeCell ref="A130:M130"/>
    <mergeCell ref="A131:M131"/>
    <mergeCell ref="A132:M132"/>
    <mergeCell ref="A123:M123"/>
    <mergeCell ref="A124:M124"/>
    <mergeCell ref="A125:M125"/>
    <mergeCell ref="A126:M126"/>
    <mergeCell ref="A127:M127"/>
    <mergeCell ref="A118:M118"/>
    <mergeCell ref="A119:M119"/>
    <mergeCell ref="A120:M120"/>
    <mergeCell ref="A121:M121"/>
    <mergeCell ref="A122:M122"/>
    <mergeCell ref="A1:M1"/>
    <mergeCell ref="A2:M2"/>
    <mergeCell ref="A3:M3"/>
    <mergeCell ref="A4:M4"/>
    <mergeCell ref="A7:M7"/>
    <mergeCell ref="A83:N83"/>
    <mergeCell ref="A84:N84"/>
    <mergeCell ref="A38:M38"/>
    <mergeCell ref="A39:M39"/>
    <mergeCell ref="A53:M53"/>
    <mergeCell ref="A57:M57"/>
    <mergeCell ref="A58:M58"/>
    <mergeCell ref="A79:O79"/>
  </mergeCells>
  <pageMargins left="0.43" right="0.2" top="0.45" bottom="0.38" header="0.3" footer="0.3"/>
  <pageSetup paperSize="9" orientation="landscape" horizontalDpi="4294967295" verticalDpi="4294967295" r:id="rId1"/>
  <ignoredErrors>
    <ignoredError sqref="B81:B82 B55:B56 B60:B78 B51:B52 B9:B36 B6 B86:B117 B41:B49 B50"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Sayfa1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Kullanıcısı</dc:creator>
  <cp:lastModifiedBy>Windows Kullanıcısı</cp:lastModifiedBy>
  <cp:lastPrinted>2019-10-16T12:06:53Z</cp:lastPrinted>
  <dcterms:created xsi:type="dcterms:W3CDTF">2019-10-09T07:07:16Z</dcterms:created>
  <dcterms:modified xsi:type="dcterms:W3CDTF">2019-10-16T12:16:02Z</dcterms:modified>
</cp:coreProperties>
</file>