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ldan.erdas\Desktop\"/>
    </mc:Choice>
  </mc:AlternateContent>
  <bookViews>
    <workbookView minimized="1" xWindow="-105" yWindow="-105" windowWidth="19425" windowHeight="10425"/>
  </bookViews>
  <sheets>
    <sheet name="Sayfa1" sheetId="1" r:id="rId1"/>
  </sheets>
  <definedNames>
    <definedName name="_xlnm._FilterDatabase" localSheetId="0" hidden="1">Sayfa1!$B$3:$N$87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 i="1"/>
  <c r="B8" i="1" s="1"/>
  <c r="B9" i="1" s="1"/>
  <c r="B10" i="1" s="1"/>
  <c r="B11" i="1" s="1"/>
  <c r="B12" i="1" s="1"/>
  <c r="B13" i="1" s="1"/>
  <c r="B14" i="1" s="1"/>
  <c r="B15" i="1" s="1"/>
  <c r="K6" i="1" l="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5" i="1"/>
  <c r="K4" i="1"/>
  <c r="B5" i="1" l="1"/>
  <c r="B6" i="1" s="1"/>
</calcChain>
</file>

<file path=xl/sharedStrings.xml><?xml version="1.0" encoding="utf-8"?>
<sst xmlns="http://schemas.openxmlformats.org/spreadsheetml/2006/main" count="387" uniqueCount="99">
  <si>
    <t>Haymana Kaymakamlığı Milli Emlak Şefliğinden</t>
  </si>
  <si>
    <t>Satılacak Olan Taşınmazlar</t>
  </si>
  <si>
    <t>Sıra No</t>
  </si>
  <si>
    <t xml:space="preserve">İlçesi </t>
  </si>
  <si>
    <t>Mahallesi</t>
  </si>
  <si>
    <t>Ada</t>
  </si>
  <si>
    <t>Parsel</t>
  </si>
  <si>
    <t>Yüzölçümü    (m²)</t>
  </si>
  <si>
    <t>Hazine Hissesi (m²)</t>
  </si>
  <si>
    <t>Tahmini Bedeli                                   (TL)</t>
  </si>
  <si>
    <t>Geçici Teminatı (TL)</t>
  </si>
  <si>
    <t>İhale Tarihi</t>
  </si>
  <si>
    <t>İhale Saati</t>
  </si>
  <si>
    <t>Haymana</t>
  </si>
  <si>
    <r>
      <rPr>
        <b/>
        <sz val="10"/>
        <rFont val="Times New Roman"/>
        <family val="1"/>
        <charset val="162"/>
      </rPr>
      <t>2</t>
    </r>
    <r>
      <rPr>
        <sz val="10"/>
        <rFont val="Times New Roman"/>
        <family val="1"/>
        <charset val="162"/>
      </rPr>
      <t>-İhaleye katılacak isteklilerin ;(</t>
    </r>
    <r>
      <rPr>
        <b/>
        <sz val="10"/>
        <rFont val="Times New Roman"/>
        <family val="1"/>
        <charset val="162"/>
      </rPr>
      <t xml:space="preserve"> Her taşınmaz için ayrı ayrı geçici teminat yatırılması gerekir.</t>
    </r>
    <r>
      <rPr>
        <sz val="10"/>
        <rFont val="Times New Roman"/>
        <family val="1"/>
        <charset val="162"/>
      </rPr>
      <t>)</t>
    </r>
  </si>
  <si>
    <r>
      <rPr>
        <b/>
        <sz val="10"/>
        <rFont val="Times New Roman"/>
        <family val="1"/>
        <charset val="162"/>
      </rPr>
      <t>b)</t>
    </r>
    <r>
      <rPr>
        <sz val="10"/>
        <rFont val="Times New Roman"/>
        <family val="1"/>
        <charset val="162"/>
      </rPr>
      <t xml:space="preserve"> </t>
    </r>
    <r>
      <rPr>
        <b/>
        <sz val="10"/>
        <rFont val="Times New Roman"/>
        <family val="1"/>
        <charset val="162"/>
      </rPr>
      <t>Gerçek kişilerin</t>
    </r>
    <r>
      <rPr>
        <sz val="10"/>
        <rFont val="Times New Roman"/>
        <family val="1"/>
        <charset val="162"/>
      </rPr>
      <t xml:space="preserve"> ; Yasal yerleşim yeri belgesini  (</t>
    </r>
    <r>
      <rPr>
        <b/>
        <sz val="10"/>
        <rFont val="Times New Roman"/>
        <family val="1"/>
        <charset val="162"/>
      </rPr>
      <t>Muhtarlıklardan veya E-Devletten alınacak İkametgah ilmuhaberi) ile Arkalı-Önlü TC no.lu Nüfus Cüzdanı fotokopisinin</t>
    </r>
    <r>
      <rPr>
        <sz val="10"/>
        <rFont val="Times New Roman"/>
        <family val="1"/>
        <charset val="162"/>
      </rPr>
      <t>,</t>
    </r>
  </si>
  <si>
    <r>
      <rPr>
        <b/>
        <sz val="10"/>
        <rFont val="Times New Roman"/>
        <family val="1"/>
        <charset val="162"/>
      </rPr>
      <t>c)</t>
    </r>
    <r>
      <rPr>
        <sz val="10"/>
        <rFont val="Times New Roman"/>
        <family val="1"/>
        <charset val="162"/>
      </rPr>
      <t xml:space="preserve"> </t>
    </r>
    <r>
      <rPr>
        <b/>
        <sz val="10"/>
        <rFont val="Times New Roman"/>
        <family val="1"/>
        <charset val="162"/>
      </rPr>
      <t>Tüzel kişilerin</t>
    </r>
    <r>
      <rPr>
        <sz val="10"/>
        <rFont val="Times New Roman"/>
        <family val="1"/>
        <charset val="162"/>
      </rPr>
      <t xml:space="preserve"> ; İdare merkezlerinin bulunduğu yer mahkemesinden veya siciline kayıtlı bulunduğu ticaret veya sanayi odasından yahut benzeri mesleki kuruluştan, ihalenin yapıldığı yıl içinde alınmış sicil kayıt belgesi ile tüzel kişilik adına ihaleye katılacak veya teklifte  bulunacak kişilerin temsile tam yetkili olduklarını gösterir  noterlikce tastik edilmiş yetki belgesi ve imza sirkülerinin veya Vekaletname  verilmesi halinde belge aslının veya noterlikçe tasdik edilmiş örneğinin ve vergi sicil nosunu gösterir belgenin,</t>
    </r>
  </si>
  <si>
    <t>İhale başlama saatine kadar ilgili Komisyon Başkanlığına verilmesi zorunludur.</t>
  </si>
  <si>
    <r>
      <t>3-</t>
    </r>
    <r>
      <rPr>
        <sz val="10"/>
        <rFont val="Times New Roman"/>
        <family val="1"/>
        <charset val="162"/>
      </rPr>
      <t>Satılacak taşınmazların, talep üzerine ihale bedelinin 1/4'ü peşin, kalan kısma yıllık kanuni faiz uygulanmak suretiyle en fazla iki yılda, üçer aylık dilimler halinde 8 eşit taksitlendirme yapılabilecektir.</t>
    </r>
  </si>
  <si>
    <t>4-Hazine taşınmazlarının satış işlemlerinde satış bedeli  üzerinden Döner Sermaye İşletmesi Müdürlüğü tarafından; 5 Milyon TL'ye kadar olan kısmı için %1 (yüzde bir), 5 Milyon TL'den 10 Milyon TL'ye kadar olan kısmı için %0.5 (binde beş), 10 milyon TL'yi aşan kısmı için %0.25 (on binde yirmi beş) oranında işlem bedeli alınacaktır.</t>
  </si>
  <si>
    <r>
      <rPr>
        <b/>
        <sz val="10"/>
        <rFont val="Times New Roman"/>
        <family val="1"/>
        <charset val="162"/>
      </rPr>
      <t>5</t>
    </r>
    <r>
      <rPr>
        <sz val="10"/>
        <rFont val="Times New Roman"/>
        <family val="1"/>
        <charset val="162"/>
      </rPr>
      <t>-4706 sayılı Kanun gereğince Hazine ait taşınmazlarının satış işlemleri ve işlemler sırasında düzenlenen belgeler vergi, resim ve harçdan (KDV, Karar Pulu ve Tapu harcı) müstesna olup, satışı yapılan taşınmazlar satış tarihini takip eden yıldan itibaren 5 yıl süreyle Emlak Vergisine de tabi değildir.</t>
    </r>
  </si>
  <si>
    <r>
      <rPr>
        <b/>
        <sz val="10"/>
        <rFont val="Times New Roman"/>
        <family val="1"/>
        <charset val="162"/>
      </rPr>
      <t>6-</t>
    </r>
    <r>
      <rPr>
        <sz val="10"/>
        <rFont val="Times New Roman"/>
        <family val="1"/>
        <charset val="162"/>
      </rPr>
      <t xml:space="preserve">Taşınmazlara ait şartnameler mesai saatleri içerisinde ilgili Müdürlüklerde görülebilir. </t>
    </r>
  </si>
  <si>
    <r>
      <rPr>
        <b/>
        <sz val="10"/>
        <rFont val="Times New Roman"/>
        <family val="1"/>
        <charset val="162"/>
      </rPr>
      <t>7-</t>
    </r>
    <r>
      <rPr>
        <sz val="10"/>
        <rFont val="Times New Roman"/>
        <family val="1"/>
        <charset val="162"/>
      </rPr>
      <t>Posta yolu ile verilecek tekliflerde gecikmeler kabul edilmeyecek olup, Tekliflerin ihale saatinden önce Komisyon Başkanlığına ulaştırılması şarttır.</t>
    </r>
  </si>
  <si>
    <r>
      <rPr>
        <b/>
        <sz val="10"/>
        <rFont val="Times New Roman"/>
        <family val="1"/>
        <charset val="162"/>
      </rPr>
      <t>8-</t>
    </r>
    <r>
      <rPr>
        <sz val="10"/>
        <rFont val="Times New Roman"/>
        <family val="1"/>
        <charset val="162"/>
      </rPr>
      <t>Komisyon İhaleyi yapıp yapmamakta serbesttir."(TEL: 0312 658 18 29)Ayrıca; bu ihaleye ilişkin bilgiler https://ankara.csb.gov.tr/ adresinden öğrenilebileceği</t>
    </r>
    <r>
      <rPr>
        <b/>
        <sz val="10"/>
        <rFont val="Times New Roman"/>
        <family val="1"/>
        <charset val="162"/>
      </rPr>
      <t xml:space="preserve"> İLAN OLUNUR.</t>
    </r>
  </si>
  <si>
    <t>Yenice</t>
  </si>
  <si>
    <t>Kerpiç</t>
  </si>
  <si>
    <t>Culuk</t>
  </si>
  <si>
    <t>tam</t>
  </si>
  <si>
    <r>
      <t xml:space="preserve">1- 2886 sayılı Kanunun 45.maddesi uyarınca Açık Teklif Usulü ile ilgili Haymana Kaymakamlığı Milli Emlak Şefliğince oluşturulacak Komisyon huzurunda ayrı ayrı sırasıyla satış ihalesi yapılacaktır. </t>
    </r>
    <r>
      <rPr>
        <b/>
        <sz val="10"/>
        <rFont val="Times New Roman"/>
        <family val="1"/>
        <charset val="162"/>
      </rPr>
      <t>ADRES</t>
    </r>
    <r>
      <rPr>
        <sz val="10"/>
        <rFont val="Times New Roman"/>
        <family val="1"/>
        <charset val="162"/>
      </rPr>
      <t xml:space="preserve">: </t>
    </r>
    <r>
      <rPr>
        <b/>
        <sz val="10"/>
        <rFont val="Times New Roman"/>
        <family val="1"/>
        <charset val="162"/>
      </rPr>
      <t>Yeni Mahalle Ankara Caddesi No:41 HAYMANA</t>
    </r>
  </si>
  <si>
    <t>Kadıköy</t>
  </si>
  <si>
    <t>Bahçecik</t>
  </si>
  <si>
    <t>2,594,49</t>
  </si>
  <si>
    <t>Durupınar(Totak)</t>
  </si>
  <si>
    <t>Mandıra</t>
  </si>
  <si>
    <t>Eskikışla</t>
  </si>
  <si>
    <t>Çeltikli</t>
  </si>
  <si>
    <t>Tepeköy</t>
  </si>
  <si>
    <t>Karasüleymanlı</t>
  </si>
  <si>
    <t>Kirazoğlu</t>
  </si>
  <si>
    <t>Emirlerkesikkavak</t>
  </si>
  <si>
    <t>Kızılkoyunlu</t>
  </si>
  <si>
    <t>Yergömü</t>
  </si>
  <si>
    <t>Yurtbeyli</t>
  </si>
  <si>
    <t>Çalış</t>
  </si>
  <si>
    <t>Soğulca</t>
  </si>
  <si>
    <t>Medrese</t>
  </si>
  <si>
    <t>Yeniköy</t>
  </si>
  <si>
    <t>hisseli</t>
  </si>
  <si>
    <t>10.00</t>
  </si>
  <si>
    <t>10.05</t>
  </si>
  <si>
    <t>10.10</t>
  </si>
  <si>
    <t>10.15</t>
  </si>
  <si>
    <t>10.20</t>
  </si>
  <si>
    <t>10.25</t>
  </si>
  <si>
    <t>10.30</t>
  </si>
  <si>
    <t>10.35</t>
  </si>
  <si>
    <t>10.40</t>
  </si>
  <si>
    <t>10.45</t>
  </si>
  <si>
    <t>10.50</t>
  </si>
  <si>
    <t>10.55</t>
  </si>
  <si>
    <t>11.00</t>
  </si>
  <si>
    <t>11.05</t>
  </si>
  <si>
    <t>11.10</t>
  </si>
  <si>
    <t>11.15</t>
  </si>
  <si>
    <t>11.20</t>
  </si>
  <si>
    <t>11.25</t>
  </si>
  <si>
    <t>11.30</t>
  </si>
  <si>
    <t>11.35</t>
  </si>
  <si>
    <t>13.30</t>
  </si>
  <si>
    <t>13.35</t>
  </si>
  <si>
    <t>13.40</t>
  </si>
  <si>
    <t>13.45</t>
  </si>
  <si>
    <t>13.50</t>
  </si>
  <si>
    <t>13.55</t>
  </si>
  <si>
    <t>14.00</t>
  </si>
  <si>
    <t>14.05</t>
  </si>
  <si>
    <t>14.10</t>
  </si>
  <si>
    <t>14.15</t>
  </si>
  <si>
    <t>14.20</t>
  </si>
  <si>
    <t>14.25</t>
  </si>
  <si>
    <t>14.30</t>
  </si>
  <si>
    <t>14.35</t>
  </si>
  <si>
    <t>14.40</t>
  </si>
  <si>
    <t>14.45</t>
  </si>
  <si>
    <t>14.50</t>
  </si>
  <si>
    <t>14.55</t>
  </si>
  <si>
    <t>15.00</t>
  </si>
  <si>
    <t>15.05</t>
  </si>
  <si>
    <t>15.10</t>
  </si>
  <si>
    <t>15.15</t>
  </si>
  <si>
    <t>15.20</t>
  </si>
  <si>
    <t>15.25</t>
  </si>
  <si>
    <t>15.30</t>
  </si>
  <si>
    <t>15.35</t>
  </si>
  <si>
    <r>
      <rPr>
        <b/>
        <sz val="10"/>
        <rFont val="Times New Roman"/>
        <family val="1"/>
        <charset val="162"/>
      </rPr>
      <t>a)</t>
    </r>
    <r>
      <rPr>
        <sz val="10"/>
        <rFont val="Times New Roman"/>
        <family val="1"/>
        <charset val="162"/>
      </rPr>
      <t xml:space="preserve"> Geçici Teminat Bedelinin: "Türkiye Cumhuriyeti Ziraat Bankası Haymana Şubesinde bulunan </t>
    </r>
    <r>
      <rPr>
        <b/>
        <sz val="10"/>
        <rFont val="Times New Roman"/>
        <family val="1"/>
        <charset val="162"/>
      </rPr>
      <t>TR 63 0001 0000 0700 0010 0050 17 İBAN</t>
    </r>
    <r>
      <rPr>
        <sz val="10"/>
        <rFont val="Times New Roman"/>
        <family val="1"/>
        <charset val="162"/>
      </rPr>
      <t xml:space="preserve">'a yatırılıp, Gölbaşı  Malmüdürlüğünce </t>
    </r>
    <r>
      <rPr>
        <b/>
        <sz val="10"/>
        <rFont val="Times New Roman"/>
        <family val="1"/>
        <charset val="162"/>
      </rPr>
      <t>Onaylı Muhasebe İşlem Fişi'</t>
    </r>
    <r>
      <rPr>
        <sz val="10"/>
        <rFont val="Times New Roman"/>
        <family val="1"/>
        <charset val="162"/>
      </rPr>
      <t xml:space="preserve">ne çevrildiğine dair makbuzun, 2886 Sayılı Kanunun 26.maddesinde belirtilen değerlerden herhangi birinin verilmesi. (Banka Teminat Mektubunun verilmesi halinde işin özelliğini belirtir, "Teminat Mektubunun Geçici, Süresiz, Limit içi olması" ve Teyit yazısı'nın da ibrazı gerekir.) </t>
    </r>
  </si>
  <si>
    <t>Taşınmazın Durumu</t>
  </si>
  <si>
    <t>imarsız</t>
  </si>
  <si>
    <t>imarlı</t>
  </si>
  <si>
    <t>işgalli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</si>
</sst>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162"/>
      <scheme val="minor"/>
    </font>
    <font>
      <sz val="11"/>
      <name val="Times New Roman"/>
      <family val="1"/>
      <charset val="162"/>
    </font>
    <font>
      <b/>
      <sz val="14"/>
      <name val="Times New Roman"/>
      <family val="1"/>
      <charset val="162"/>
    </font>
    <font>
      <b/>
      <sz val="12"/>
      <name val="Times New Roman"/>
      <family val="1"/>
      <charset val="162"/>
    </font>
    <font>
      <sz val="9"/>
      <name val="Times New Roman"/>
      <family val="1"/>
      <charset val="162"/>
    </font>
    <font>
      <sz val="9"/>
      <color theme="1"/>
      <name val="Times New Roman"/>
      <family val="1"/>
      <charset val="162"/>
    </font>
    <font>
      <b/>
      <sz val="11"/>
      <color theme="1"/>
      <name val="Times New Roman"/>
      <family val="1"/>
      <charset val="162"/>
    </font>
    <font>
      <b/>
      <sz val="11"/>
      <name val="Times New Roman"/>
      <family val="1"/>
      <charset val="162"/>
    </font>
    <font>
      <sz val="10"/>
      <name val="Times New Roman"/>
      <family val="1"/>
      <charset val="162"/>
    </font>
    <font>
      <b/>
      <sz val="10"/>
      <name val="Times New Roman"/>
      <family val="1"/>
      <charset val="162"/>
    </font>
    <font>
      <sz val="9"/>
      <color rgb="FF333333"/>
      <name val="Arial"/>
      <family val="2"/>
      <charset val="162"/>
    </font>
    <font>
      <sz val="11"/>
      <color theme="1"/>
      <name val="Times New Roman"/>
      <family val="1"/>
      <charset val="162"/>
    </font>
    <font>
      <b/>
      <u/>
      <sz val="11"/>
      <color theme="1"/>
      <name val="Calibri"/>
      <family val="2"/>
      <charset val="16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9">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4" fontId="1" fillId="0" borderId="4" xfId="0" applyNumberFormat="1" applyFont="1" applyFill="1" applyBorder="1" applyAlignment="1">
      <alignment vertical="center"/>
    </xf>
    <xf numFmtId="14" fontId="1" fillId="0" borderId="4"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7"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0" fontId="0" fillId="2" borderId="4" xfId="0" applyFill="1" applyBorder="1" applyAlignment="1">
      <alignment horizontal="center" vertical="center"/>
    </xf>
    <xf numFmtId="4" fontId="0" fillId="2" borderId="4" xfId="0" applyNumberFormat="1" applyFill="1" applyBorder="1" applyAlignment="1">
      <alignment horizontal="center" vertical="center"/>
    </xf>
    <xf numFmtId="0" fontId="10" fillId="2" borderId="4"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xf>
    <xf numFmtId="4" fontId="10" fillId="2" borderId="4" xfId="0" applyNumberFormat="1" applyFont="1" applyFill="1" applyBorder="1" applyAlignment="1">
      <alignment horizontal="center" vertical="center" wrapText="1"/>
    </xf>
    <xf numFmtId="4" fontId="0" fillId="2" borderId="4" xfId="0" applyNumberFormat="1" applyFont="1" applyFill="1" applyBorder="1" applyAlignment="1">
      <alignment horizontal="center" vertical="center"/>
    </xf>
    <xf numFmtId="1" fontId="0" fillId="2" borderId="4" xfId="0" applyNumberFormat="1" applyFill="1" applyBorder="1" applyAlignment="1">
      <alignment horizontal="center" vertical="center"/>
    </xf>
    <xf numFmtId="4" fontId="0" fillId="0" borderId="4" xfId="0" applyNumberFormat="1" applyBorder="1" applyAlignment="1">
      <alignment horizontal="center" vertical="center"/>
    </xf>
    <xf numFmtId="49" fontId="1" fillId="0" borderId="4" xfId="0" applyNumberFormat="1" applyFont="1" applyFill="1" applyBorder="1" applyAlignment="1">
      <alignment horizontal="center" vertical="center"/>
    </xf>
    <xf numFmtId="49" fontId="11" fillId="0" borderId="4" xfId="0" applyNumberFormat="1" applyFont="1" applyBorder="1" applyAlignment="1">
      <alignment horizontal="center" vertical="center"/>
    </xf>
    <xf numFmtId="0" fontId="12" fillId="2" borderId="4" xfId="0" applyFont="1" applyFill="1" applyBorder="1" applyAlignment="1">
      <alignment horizontal="center" vertical="center"/>
    </xf>
    <xf numFmtId="0" fontId="12" fillId="0" borderId="4" xfId="0" applyFont="1" applyBorder="1" applyAlignment="1">
      <alignment horizontal="center" vertical="center"/>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3" fillId="0"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tabSelected="1" topLeftCell="A25" workbookViewId="0">
      <selection activeCell="S11" sqref="S11"/>
    </sheetView>
  </sheetViews>
  <sheetFormatPr defaultRowHeight="15" x14ac:dyDescent="0.25"/>
  <cols>
    <col min="4" max="4" width="16.140625" bestFit="1" customWidth="1"/>
    <col min="7" max="7" width="10.140625" bestFit="1" customWidth="1"/>
    <col min="10" max="10" width="12.42578125" bestFit="1" customWidth="1"/>
    <col min="11" max="11" width="12.5703125" bestFit="1" customWidth="1"/>
    <col min="12" max="12" width="11.7109375" bestFit="1" customWidth="1"/>
    <col min="13" max="13" width="11.5703125" customWidth="1"/>
    <col min="14" max="14" width="15.140625" hidden="1" customWidth="1"/>
    <col min="15" max="15" width="9.140625" hidden="1" customWidth="1"/>
  </cols>
  <sheetData>
    <row r="1" spans="1:14" ht="18.75" x14ac:dyDescent="0.25">
      <c r="A1" s="1"/>
      <c r="B1" s="47" t="s">
        <v>0</v>
      </c>
      <c r="C1" s="47"/>
      <c r="D1" s="47"/>
      <c r="E1" s="47"/>
      <c r="F1" s="47"/>
      <c r="G1" s="47"/>
      <c r="H1" s="47"/>
      <c r="I1" s="47"/>
      <c r="J1" s="47"/>
      <c r="K1" s="47"/>
      <c r="L1" s="47"/>
      <c r="M1" s="47"/>
      <c r="N1" s="47"/>
    </row>
    <row r="2" spans="1:14" ht="15.75" x14ac:dyDescent="0.25">
      <c r="A2" s="2"/>
      <c r="B2" s="48" t="s">
        <v>1</v>
      </c>
      <c r="C2" s="48"/>
      <c r="D2" s="48"/>
      <c r="E2" s="48"/>
      <c r="F2" s="48"/>
      <c r="G2" s="48"/>
      <c r="H2" s="48"/>
      <c r="I2" s="48"/>
      <c r="J2" s="48"/>
      <c r="K2" s="48"/>
      <c r="L2" s="48"/>
      <c r="M2" s="48"/>
      <c r="N2" s="48"/>
    </row>
    <row r="3" spans="1:14" ht="36" x14ac:dyDescent="0.25">
      <c r="A3" s="3"/>
      <c r="B3" s="4" t="s">
        <v>2</v>
      </c>
      <c r="C3" s="6" t="s">
        <v>3</v>
      </c>
      <c r="D3" s="5" t="s">
        <v>4</v>
      </c>
      <c r="E3" s="5" t="s">
        <v>5</v>
      </c>
      <c r="F3" s="5" t="s">
        <v>6</v>
      </c>
      <c r="G3" s="5" t="s">
        <v>7</v>
      </c>
      <c r="H3" s="5" t="s">
        <v>8</v>
      </c>
      <c r="I3" s="5" t="s">
        <v>95</v>
      </c>
      <c r="J3" s="6" t="s">
        <v>9</v>
      </c>
      <c r="K3" s="5" t="s">
        <v>10</v>
      </c>
      <c r="L3" s="5" t="s">
        <v>11</v>
      </c>
      <c r="M3" s="5" t="s">
        <v>12</v>
      </c>
    </row>
    <row r="4" spans="1:14" x14ac:dyDescent="0.25">
      <c r="A4" s="7"/>
      <c r="B4" s="8">
        <v>1</v>
      </c>
      <c r="C4" s="16" t="s">
        <v>13</v>
      </c>
      <c r="D4" s="16" t="s">
        <v>30</v>
      </c>
      <c r="E4" s="16">
        <v>101</v>
      </c>
      <c r="F4" s="16">
        <v>438</v>
      </c>
      <c r="G4" s="17" t="s">
        <v>31</v>
      </c>
      <c r="H4" s="16" t="s">
        <v>27</v>
      </c>
      <c r="I4" s="27" t="s">
        <v>98</v>
      </c>
      <c r="J4" s="9">
        <v>430000</v>
      </c>
      <c r="K4" s="9">
        <f>J4/100*30</f>
        <v>129000</v>
      </c>
      <c r="L4" s="10">
        <v>45860</v>
      </c>
      <c r="M4" s="25" t="s">
        <v>48</v>
      </c>
    </row>
    <row r="5" spans="1:14" x14ac:dyDescent="0.25">
      <c r="A5" s="11"/>
      <c r="B5" s="8">
        <f>B4+1</f>
        <v>2</v>
      </c>
      <c r="C5" s="16" t="s">
        <v>13</v>
      </c>
      <c r="D5" s="16" t="s">
        <v>30</v>
      </c>
      <c r="E5" s="16">
        <v>101</v>
      </c>
      <c r="F5" s="16">
        <v>343</v>
      </c>
      <c r="G5" s="17">
        <v>1587.09</v>
      </c>
      <c r="H5" s="16" t="s">
        <v>27</v>
      </c>
      <c r="I5" s="27" t="s">
        <v>98</v>
      </c>
      <c r="J5" s="9">
        <v>271000</v>
      </c>
      <c r="K5" s="9">
        <f>J5/100*30</f>
        <v>81300</v>
      </c>
      <c r="L5" s="10">
        <v>45860</v>
      </c>
      <c r="M5" s="25" t="s">
        <v>49</v>
      </c>
    </row>
    <row r="6" spans="1:14" x14ac:dyDescent="0.25">
      <c r="A6" s="2"/>
      <c r="B6" s="8">
        <f t="shared" ref="B6:B69" si="0">B5+1</f>
        <v>3</v>
      </c>
      <c r="C6" s="16" t="s">
        <v>13</v>
      </c>
      <c r="D6" s="16" t="s">
        <v>30</v>
      </c>
      <c r="E6" s="16">
        <v>105</v>
      </c>
      <c r="F6" s="16">
        <v>10</v>
      </c>
      <c r="G6" s="17">
        <v>766.09</v>
      </c>
      <c r="H6" s="16" t="s">
        <v>27</v>
      </c>
      <c r="I6" s="27" t="s">
        <v>98</v>
      </c>
      <c r="J6" s="9">
        <v>132000</v>
      </c>
      <c r="K6" s="9">
        <f t="shared" ref="K6:K68" si="1">J6/100*30</f>
        <v>39600</v>
      </c>
      <c r="L6" s="10">
        <v>45860</v>
      </c>
      <c r="M6" s="25" t="s">
        <v>50</v>
      </c>
    </row>
    <row r="7" spans="1:14" x14ac:dyDescent="0.25">
      <c r="A7" s="2"/>
      <c r="B7" s="8">
        <f t="shared" si="0"/>
        <v>4</v>
      </c>
      <c r="C7" s="16" t="s">
        <v>13</v>
      </c>
      <c r="D7" s="16" t="s">
        <v>30</v>
      </c>
      <c r="E7" s="16">
        <v>125</v>
      </c>
      <c r="F7" s="16">
        <v>3</v>
      </c>
      <c r="G7" s="17">
        <v>5055.49</v>
      </c>
      <c r="H7" s="16" t="s">
        <v>27</v>
      </c>
      <c r="I7" s="27" t="s">
        <v>98</v>
      </c>
      <c r="J7" s="9">
        <v>835000</v>
      </c>
      <c r="K7" s="9">
        <f t="shared" si="1"/>
        <v>250500</v>
      </c>
      <c r="L7" s="10">
        <v>45860</v>
      </c>
      <c r="M7" s="25" t="s">
        <v>51</v>
      </c>
    </row>
    <row r="8" spans="1:14" x14ac:dyDescent="0.25">
      <c r="A8" s="2"/>
      <c r="B8" s="8">
        <f t="shared" si="0"/>
        <v>5</v>
      </c>
      <c r="C8" s="16" t="s">
        <v>13</v>
      </c>
      <c r="D8" s="16" t="s">
        <v>30</v>
      </c>
      <c r="E8" s="16">
        <v>101</v>
      </c>
      <c r="F8" s="16">
        <v>346</v>
      </c>
      <c r="G8" s="17">
        <v>1786.79</v>
      </c>
      <c r="H8" s="16" t="s">
        <v>27</v>
      </c>
      <c r="I8" s="27" t="s">
        <v>98</v>
      </c>
      <c r="J8" s="9">
        <v>306000</v>
      </c>
      <c r="K8" s="9">
        <f t="shared" si="1"/>
        <v>91800</v>
      </c>
      <c r="L8" s="10">
        <v>45860</v>
      </c>
      <c r="M8" s="25" t="s">
        <v>52</v>
      </c>
    </row>
    <row r="9" spans="1:14" x14ac:dyDescent="0.25">
      <c r="A9" s="2"/>
      <c r="B9" s="8">
        <f t="shared" si="0"/>
        <v>6</v>
      </c>
      <c r="C9" s="16" t="s">
        <v>13</v>
      </c>
      <c r="D9" s="16" t="s">
        <v>30</v>
      </c>
      <c r="E9" s="16">
        <v>104</v>
      </c>
      <c r="F9" s="16">
        <v>1</v>
      </c>
      <c r="G9" s="17">
        <v>1472.28</v>
      </c>
      <c r="H9" s="16" t="s">
        <v>27</v>
      </c>
      <c r="I9" s="27" t="s">
        <v>98</v>
      </c>
      <c r="J9" s="9">
        <v>251000</v>
      </c>
      <c r="K9" s="9">
        <f t="shared" si="1"/>
        <v>75300</v>
      </c>
      <c r="L9" s="10">
        <v>45860</v>
      </c>
      <c r="M9" s="25" t="s">
        <v>53</v>
      </c>
    </row>
    <row r="10" spans="1:14" x14ac:dyDescent="0.25">
      <c r="A10" s="2"/>
      <c r="B10" s="8">
        <f t="shared" si="0"/>
        <v>7</v>
      </c>
      <c r="C10" s="16" t="s">
        <v>13</v>
      </c>
      <c r="D10" s="16" t="s">
        <v>30</v>
      </c>
      <c r="E10" s="16">
        <v>101</v>
      </c>
      <c r="F10" s="16">
        <v>460</v>
      </c>
      <c r="G10" s="17">
        <v>1967.42</v>
      </c>
      <c r="H10" s="16" t="s">
        <v>27</v>
      </c>
      <c r="I10" s="27" t="s">
        <v>98</v>
      </c>
      <c r="J10" s="9">
        <v>326000</v>
      </c>
      <c r="K10" s="9">
        <f t="shared" si="1"/>
        <v>97800</v>
      </c>
      <c r="L10" s="10">
        <v>45860</v>
      </c>
      <c r="M10" s="25" t="s">
        <v>54</v>
      </c>
    </row>
    <row r="11" spans="1:14" x14ac:dyDescent="0.25">
      <c r="A11" s="2"/>
      <c r="B11" s="8">
        <f t="shared" si="0"/>
        <v>8</v>
      </c>
      <c r="C11" s="16" t="s">
        <v>13</v>
      </c>
      <c r="D11" s="16" t="s">
        <v>30</v>
      </c>
      <c r="E11" s="16">
        <v>101</v>
      </c>
      <c r="F11" s="16">
        <v>411</v>
      </c>
      <c r="G11" s="17">
        <v>1279.24</v>
      </c>
      <c r="H11" s="16" t="s">
        <v>27</v>
      </c>
      <c r="I11" s="27" t="s">
        <v>98</v>
      </c>
      <c r="J11" s="9">
        <v>219000</v>
      </c>
      <c r="K11" s="9">
        <f t="shared" si="1"/>
        <v>65700</v>
      </c>
      <c r="L11" s="10">
        <v>45860</v>
      </c>
      <c r="M11" s="25" t="s">
        <v>55</v>
      </c>
    </row>
    <row r="12" spans="1:14" x14ac:dyDescent="0.25">
      <c r="A12" s="2"/>
      <c r="B12" s="8">
        <f t="shared" si="0"/>
        <v>9</v>
      </c>
      <c r="C12" s="16" t="s">
        <v>13</v>
      </c>
      <c r="D12" s="16" t="s">
        <v>30</v>
      </c>
      <c r="E12" s="16">
        <v>105</v>
      </c>
      <c r="F12" s="16">
        <v>12</v>
      </c>
      <c r="G12" s="17">
        <v>764.7</v>
      </c>
      <c r="H12" s="16" t="s">
        <v>27</v>
      </c>
      <c r="I12" s="27" t="s">
        <v>98</v>
      </c>
      <c r="J12" s="9">
        <v>131000</v>
      </c>
      <c r="K12" s="9">
        <f t="shared" si="1"/>
        <v>39300</v>
      </c>
      <c r="L12" s="10">
        <v>45860</v>
      </c>
      <c r="M12" s="25" t="s">
        <v>56</v>
      </c>
    </row>
    <row r="13" spans="1:14" x14ac:dyDescent="0.25">
      <c r="A13" s="2"/>
      <c r="B13" s="8">
        <f t="shared" si="0"/>
        <v>10</v>
      </c>
      <c r="C13" s="16" t="s">
        <v>13</v>
      </c>
      <c r="D13" s="16" t="s">
        <v>30</v>
      </c>
      <c r="E13" s="16">
        <v>101</v>
      </c>
      <c r="F13" s="16">
        <v>419</v>
      </c>
      <c r="G13" s="17">
        <v>744.64</v>
      </c>
      <c r="H13" s="16" t="s">
        <v>27</v>
      </c>
      <c r="I13" s="27" t="s">
        <v>98</v>
      </c>
      <c r="J13" s="9">
        <v>128000</v>
      </c>
      <c r="K13" s="9">
        <f t="shared" si="1"/>
        <v>38400</v>
      </c>
      <c r="L13" s="10">
        <v>45860</v>
      </c>
      <c r="M13" s="26" t="s">
        <v>57</v>
      </c>
    </row>
    <row r="14" spans="1:14" x14ac:dyDescent="0.25">
      <c r="A14" s="2"/>
      <c r="B14" s="8">
        <f t="shared" si="0"/>
        <v>11</v>
      </c>
      <c r="C14" s="16" t="s">
        <v>13</v>
      </c>
      <c r="D14" s="16" t="s">
        <v>30</v>
      </c>
      <c r="E14" s="16">
        <v>101</v>
      </c>
      <c r="F14" s="16">
        <v>392</v>
      </c>
      <c r="G14" s="17">
        <v>733.04</v>
      </c>
      <c r="H14" s="16" t="s">
        <v>27</v>
      </c>
      <c r="I14" s="27" t="s">
        <v>98</v>
      </c>
      <c r="J14" s="9">
        <v>126000</v>
      </c>
      <c r="K14" s="9">
        <f t="shared" si="1"/>
        <v>37800</v>
      </c>
      <c r="L14" s="10">
        <v>45860</v>
      </c>
      <c r="M14" s="25" t="s">
        <v>58</v>
      </c>
    </row>
    <row r="15" spans="1:14" x14ac:dyDescent="0.25">
      <c r="A15" s="2"/>
      <c r="B15" s="8">
        <f t="shared" si="0"/>
        <v>12</v>
      </c>
      <c r="C15" s="16" t="s">
        <v>13</v>
      </c>
      <c r="D15" s="16" t="s">
        <v>35</v>
      </c>
      <c r="E15" s="16">
        <v>132</v>
      </c>
      <c r="F15" s="16">
        <v>216</v>
      </c>
      <c r="G15" s="17">
        <v>294.05</v>
      </c>
      <c r="H15" s="16" t="s">
        <v>27</v>
      </c>
      <c r="I15" s="27" t="s">
        <v>98</v>
      </c>
      <c r="J15" s="9">
        <v>53000</v>
      </c>
      <c r="K15" s="9">
        <f t="shared" si="1"/>
        <v>15900</v>
      </c>
      <c r="L15" s="10">
        <v>45860</v>
      </c>
      <c r="M15" s="25" t="s">
        <v>59</v>
      </c>
    </row>
    <row r="16" spans="1:14" x14ac:dyDescent="0.25">
      <c r="A16" s="2"/>
      <c r="B16" s="8">
        <f t="shared" si="0"/>
        <v>13</v>
      </c>
      <c r="C16" s="16" t="s">
        <v>13</v>
      </c>
      <c r="D16" s="16" t="s">
        <v>35</v>
      </c>
      <c r="E16" s="16">
        <v>104</v>
      </c>
      <c r="F16" s="16">
        <v>6</v>
      </c>
      <c r="G16" s="17">
        <v>579</v>
      </c>
      <c r="H16" s="16" t="s">
        <v>47</v>
      </c>
      <c r="I16" s="27" t="s">
        <v>97</v>
      </c>
      <c r="J16" s="9">
        <v>105000</v>
      </c>
      <c r="K16" s="9">
        <f t="shared" si="1"/>
        <v>31500</v>
      </c>
      <c r="L16" s="10">
        <v>45860</v>
      </c>
      <c r="M16" s="25" t="s">
        <v>60</v>
      </c>
    </row>
    <row r="17" spans="1:13" x14ac:dyDescent="0.25">
      <c r="A17" s="2"/>
      <c r="B17" s="8">
        <f t="shared" si="0"/>
        <v>14</v>
      </c>
      <c r="C17" s="16" t="s">
        <v>13</v>
      </c>
      <c r="D17" s="16" t="s">
        <v>35</v>
      </c>
      <c r="E17" s="16">
        <v>132</v>
      </c>
      <c r="F17" s="16">
        <v>217</v>
      </c>
      <c r="G17" s="17">
        <v>475.82</v>
      </c>
      <c r="H17" s="16" t="s">
        <v>27</v>
      </c>
      <c r="I17" s="27" t="s">
        <v>98</v>
      </c>
      <c r="J17" s="9">
        <v>82000</v>
      </c>
      <c r="K17" s="9">
        <f t="shared" si="1"/>
        <v>24600</v>
      </c>
      <c r="L17" s="10">
        <v>45860</v>
      </c>
      <c r="M17" s="25" t="s">
        <v>61</v>
      </c>
    </row>
    <row r="18" spans="1:13" x14ac:dyDescent="0.25">
      <c r="A18" s="2"/>
      <c r="B18" s="8">
        <f t="shared" si="0"/>
        <v>15</v>
      </c>
      <c r="C18" s="16" t="s">
        <v>13</v>
      </c>
      <c r="D18" s="16" t="s">
        <v>35</v>
      </c>
      <c r="E18" s="16">
        <v>111</v>
      </c>
      <c r="F18" s="16">
        <v>3</v>
      </c>
      <c r="G18" s="17">
        <v>818</v>
      </c>
      <c r="H18" s="16" t="s">
        <v>27</v>
      </c>
      <c r="I18" s="27" t="s">
        <v>98</v>
      </c>
      <c r="J18" s="9">
        <v>136000</v>
      </c>
      <c r="K18" s="9">
        <f t="shared" si="1"/>
        <v>40800</v>
      </c>
      <c r="L18" s="10">
        <v>45860</v>
      </c>
      <c r="M18" s="25" t="s">
        <v>62</v>
      </c>
    </row>
    <row r="19" spans="1:13" x14ac:dyDescent="0.25">
      <c r="A19" s="2"/>
      <c r="B19" s="8">
        <f t="shared" si="0"/>
        <v>16</v>
      </c>
      <c r="C19" s="16" t="s">
        <v>13</v>
      </c>
      <c r="D19" s="16" t="s">
        <v>35</v>
      </c>
      <c r="E19" s="16">
        <v>167</v>
      </c>
      <c r="F19" s="16">
        <v>5</v>
      </c>
      <c r="G19" s="17">
        <v>216.29</v>
      </c>
      <c r="H19" s="16" t="s">
        <v>27</v>
      </c>
      <c r="I19" s="27" t="s">
        <v>98</v>
      </c>
      <c r="J19" s="9">
        <v>38000</v>
      </c>
      <c r="K19" s="9">
        <f t="shared" si="1"/>
        <v>11400</v>
      </c>
      <c r="L19" s="10">
        <v>45860</v>
      </c>
      <c r="M19" s="25" t="s">
        <v>63</v>
      </c>
    </row>
    <row r="20" spans="1:13" x14ac:dyDescent="0.25">
      <c r="A20" s="2"/>
      <c r="B20" s="8">
        <f t="shared" si="0"/>
        <v>17</v>
      </c>
      <c r="C20" s="16" t="s">
        <v>13</v>
      </c>
      <c r="D20" s="16" t="s">
        <v>35</v>
      </c>
      <c r="E20" s="19">
        <v>150</v>
      </c>
      <c r="F20" s="19">
        <v>5</v>
      </c>
      <c r="G20" s="24">
        <v>972.7</v>
      </c>
      <c r="H20" s="19" t="s">
        <v>27</v>
      </c>
      <c r="I20" s="28" t="s">
        <v>96</v>
      </c>
      <c r="J20" s="9">
        <v>166000</v>
      </c>
      <c r="K20" s="9">
        <f t="shared" si="1"/>
        <v>49800</v>
      </c>
      <c r="L20" s="10">
        <v>45860</v>
      </c>
      <c r="M20" s="25" t="s">
        <v>64</v>
      </c>
    </row>
    <row r="21" spans="1:13" x14ac:dyDescent="0.25">
      <c r="A21" s="2"/>
      <c r="B21" s="8">
        <f t="shared" si="0"/>
        <v>18</v>
      </c>
      <c r="C21" s="16" t="s">
        <v>13</v>
      </c>
      <c r="D21" s="16" t="s">
        <v>35</v>
      </c>
      <c r="E21" s="19">
        <v>104</v>
      </c>
      <c r="F21" s="19">
        <v>5</v>
      </c>
      <c r="G21" s="24">
        <v>1133</v>
      </c>
      <c r="H21" s="19" t="s">
        <v>27</v>
      </c>
      <c r="I21" s="27" t="s">
        <v>98</v>
      </c>
      <c r="J21" s="9">
        <v>205000</v>
      </c>
      <c r="K21" s="9">
        <f t="shared" si="1"/>
        <v>61500</v>
      </c>
      <c r="L21" s="10">
        <v>45860</v>
      </c>
      <c r="M21" s="25" t="s">
        <v>65</v>
      </c>
    </row>
    <row r="22" spans="1:13" x14ac:dyDescent="0.25">
      <c r="A22" s="2"/>
      <c r="B22" s="8">
        <f t="shared" si="0"/>
        <v>19</v>
      </c>
      <c r="C22" s="16" t="s">
        <v>13</v>
      </c>
      <c r="D22" s="16" t="s">
        <v>35</v>
      </c>
      <c r="E22" s="19">
        <v>106</v>
      </c>
      <c r="F22" s="19">
        <v>4</v>
      </c>
      <c r="G22" s="24">
        <v>1027</v>
      </c>
      <c r="H22" s="19" t="s">
        <v>27</v>
      </c>
      <c r="I22" s="27" t="s">
        <v>98</v>
      </c>
      <c r="J22" s="9">
        <v>176000</v>
      </c>
      <c r="K22" s="9">
        <f t="shared" si="1"/>
        <v>52800</v>
      </c>
      <c r="L22" s="10">
        <v>45860</v>
      </c>
      <c r="M22" s="25" t="s">
        <v>66</v>
      </c>
    </row>
    <row r="23" spans="1:13" x14ac:dyDescent="0.25">
      <c r="A23" s="2"/>
      <c r="B23" s="8">
        <f t="shared" si="0"/>
        <v>20</v>
      </c>
      <c r="C23" s="16" t="s">
        <v>13</v>
      </c>
      <c r="D23" s="16" t="s">
        <v>35</v>
      </c>
      <c r="E23" s="20">
        <v>107</v>
      </c>
      <c r="F23" s="20">
        <v>5</v>
      </c>
      <c r="G23" s="24">
        <v>1100</v>
      </c>
      <c r="H23" s="19" t="s">
        <v>27</v>
      </c>
      <c r="I23" s="28" t="s">
        <v>97</v>
      </c>
      <c r="J23" s="9">
        <v>188000</v>
      </c>
      <c r="K23" s="9">
        <f t="shared" si="1"/>
        <v>56400</v>
      </c>
      <c r="L23" s="10">
        <v>45860</v>
      </c>
      <c r="M23" s="25" t="s">
        <v>67</v>
      </c>
    </row>
    <row r="24" spans="1:13" x14ac:dyDescent="0.25">
      <c r="A24" s="2"/>
      <c r="B24" s="8">
        <f t="shared" si="0"/>
        <v>21</v>
      </c>
      <c r="C24" s="16" t="s">
        <v>13</v>
      </c>
      <c r="D24" s="16" t="s">
        <v>29</v>
      </c>
      <c r="E24" s="16">
        <v>268</v>
      </c>
      <c r="F24" s="16">
        <v>13</v>
      </c>
      <c r="G24" s="22">
        <v>1665.93</v>
      </c>
      <c r="H24" s="16" t="s">
        <v>27</v>
      </c>
      <c r="I24" s="27" t="s">
        <v>98</v>
      </c>
      <c r="J24" s="9">
        <v>501000</v>
      </c>
      <c r="K24" s="9">
        <f t="shared" si="1"/>
        <v>150300</v>
      </c>
      <c r="L24" s="10">
        <v>45860</v>
      </c>
      <c r="M24" s="26" t="s">
        <v>68</v>
      </c>
    </row>
    <row r="25" spans="1:13" x14ac:dyDescent="0.25">
      <c r="A25" s="2"/>
      <c r="B25" s="8">
        <f t="shared" si="0"/>
        <v>22</v>
      </c>
      <c r="C25" s="16" t="s">
        <v>13</v>
      </c>
      <c r="D25" s="16" t="s">
        <v>29</v>
      </c>
      <c r="E25" s="16">
        <v>202</v>
      </c>
      <c r="F25" s="16">
        <v>26</v>
      </c>
      <c r="G25" s="21">
        <v>2633.95</v>
      </c>
      <c r="H25" s="16" t="s">
        <v>27</v>
      </c>
      <c r="I25" s="27" t="s">
        <v>98</v>
      </c>
      <c r="J25" s="9">
        <v>791000</v>
      </c>
      <c r="K25" s="9">
        <f t="shared" si="1"/>
        <v>237300</v>
      </c>
      <c r="L25" s="10">
        <v>45860</v>
      </c>
      <c r="M25" s="25" t="s">
        <v>69</v>
      </c>
    </row>
    <row r="26" spans="1:13" x14ac:dyDescent="0.25">
      <c r="A26" s="2"/>
      <c r="B26" s="8">
        <f t="shared" si="0"/>
        <v>23</v>
      </c>
      <c r="C26" s="16" t="s">
        <v>13</v>
      </c>
      <c r="D26" s="16" t="s">
        <v>29</v>
      </c>
      <c r="E26" s="16">
        <v>214</v>
      </c>
      <c r="F26" s="16">
        <v>3</v>
      </c>
      <c r="G26" s="21">
        <v>1392.93</v>
      </c>
      <c r="H26" s="16" t="s">
        <v>27</v>
      </c>
      <c r="I26" s="27" t="s">
        <v>98</v>
      </c>
      <c r="J26" s="9">
        <v>419000</v>
      </c>
      <c r="K26" s="9">
        <f t="shared" si="1"/>
        <v>125700</v>
      </c>
      <c r="L26" s="10">
        <v>45860</v>
      </c>
      <c r="M26" s="25" t="s">
        <v>70</v>
      </c>
    </row>
    <row r="27" spans="1:13" x14ac:dyDescent="0.25">
      <c r="A27" s="2"/>
      <c r="B27" s="8">
        <f t="shared" si="0"/>
        <v>24</v>
      </c>
      <c r="C27" s="16" t="s">
        <v>13</v>
      </c>
      <c r="D27" s="16" t="s">
        <v>29</v>
      </c>
      <c r="E27" s="16">
        <v>202</v>
      </c>
      <c r="F27" s="16">
        <v>103</v>
      </c>
      <c r="G27" s="21">
        <v>2793.85</v>
      </c>
      <c r="H27" s="16" t="s">
        <v>27</v>
      </c>
      <c r="I27" s="27" t="s">
        <v>98</v>
      </c>
      <c r="J27" s="9">
        <v>839000</v>
      </c>
      <c r="K27" s="9">
        <f t="shared" si="1"/>
        <v>251700</v>
      </c>
      <c r="L27" s="10">
        <v>45860</v>
      </c>
      <c r="M27" s="25" t="s">
        <v>71</v>
      </c>
    </row>
    <row r="28" spans="1:13" x14ac:dyDescent="0.25">
      <c r="A28" s="2"/>
      <c r="B28" s="8">
        <f t="shared" si="0"/>
        <v>25</v>
      </c>
      <c r="C28" s="16" t="s">
        <v>13</v>
      </c>
      <c r="D28" s="16" t="s">
        <v>29</v>
      </c>
      <c r="E28" s="16">
        <v>202</v>
      </c>
      <c r="F28" s="16">
        <v>101</v>
      </c>
      <c r="G28" s="21">
        <v>2970.08</v>
      </c>
      <c r="H28" s="16" t="s">
        <v>27</v>
      </c>
      <c r="I28" s="27" t="s">
        <v>98</v>
      </c>
      <c r="J28" s="9">
        <v>892000</v>
      </c>
      <c r="K28" s="9">
        <f t="shared" si="1"/>
        <v>267600</v>
      </c>
      <c r="L28" s="10">
        <v>45860</v>
      </c>
      <c r="M28" s="25" t="s">
        <v>72</v>
      </c>
    </row>
    <row r="29" spans="1:13" x14ac:dyDescent="0.25">
      <c r="A29" s="2"/>
      <c r="B29" s="8">
        <f t="shared" si="0"/>
        <v>26</v>
      </c>
      <c r="C29" s="16" t="s">
        <v>13</v>
      </c>
      <c r="D29" s="16" t="s">
        <v>29</v>
      </c>
      <c r="E29" s="16">
        <v>267</v>
      </c>
      <c r="F29" s="16">
        <v>1</v>
      </c>
      <c r="G29" s="21">
        <v>1107.52</v>
      </c>
      <c r="H29" s="16" t="s">
        <v>27</v>
      </c>
      <c r="I29" s="27" t="s">
        <v>98</v>
      </c>
      <c r="J29" s="9">
        <v>333000</v>
      </c>
      <c r="K29" s="9">
        <f t="shared" si="1"/>
        <v>99900</v>
      </c>
      <c r="L29" s="10">
        <v>45860</v>
      </c>
      <c r="M29" s="25" t="s">
        <v>73</v>
      </c>
    </row>
    <row r="30" spans="1:13" x14ac:dyDescent="0.25">
      <c r="A30" s="2"/>
      <c r="B30" s="8">
        <f t="shared" si="0"/>
        <v>27</v>
      </c>
      <c r="C30" s="16" t="s">
        <v>13</v>
      </c>
      <c r="D30" s="16" t="s">
        <v>29</v>
      </c>
      <c r="E30" s="16">
        <v>269</v>
      </c>
      <c r="F30" s="16">
        <v>6</v>
      </c>
      <c r="G30" s="21">
        <v>1440.82</v>
      </c>
      <c r="H30" s="16" t="s">
        <v>27</v>
      </c>
      <c r="I30" s="27" t="s">
        <v>98</v>
      </c>
      <c r="J30" s="9">
        <v>433000</v>
      </c>
      <c r="K30" s="9">
        <f t="shared" si="1"/>
        <v>129900</v>
      </c>
      <c r="L30" s="10">
        <v>45860</v>
      </c>
      <c r="M30" s="25" t="s">
        <v>74</v>
      </c>
    </row>
    <row r="31" spans="1:13" x14ac:dyDescent="0.25">
      <c r="A31" s="2"/>
      <c r="B31" s="8">
        <f t="shared" si="0"/>
        <v>28</v>
      </c>
      <c r="C31" s="16" t="s">
        <v>13</v>
      </c>
      <c r="D31" s="16" t="s">
        <v>29</v>
      </c>
      <c r="E31" s="16">
        <v>267</v>
      </c>
      <c r="F31" s="16">
        <v>3</v>
      </c>
      <c r="G31" s="21">
        <v>1382.49</v>
      </c>
      <c r="H31" s="16" t="s">
        <v>27</v>
      </c>
      <c r="I31" s="27" t="s">
        <v>98</v>
      </c>
      <c r="J31" s="9">
        <v>416000</v>
      </c>
      <c r="K31" s="9">
        <f t="shared" si="1"/>
        <v>124800</v>
      </c>
      <c r="L31" s="10">
        <v>45860</v>
      </c>
      <c r="M31" s="25" t="s">
        <v>75</v>
      </c>
    </row>
    <row r="32" spans="1:13" x14ac:dyDescent="0.25">
      <c r="A32" s="2"/>
      <c r="B32" s="8">
        <f t="shared" si="0"/>
        <v>29</v>
      </c>
      <c r="C32" s="16" t="s">
        <v>13</v>
      </c>
      <c r="D32" s="16" t="s">
        <v>29</v>
      </c>
      <c r="E32" s="16">
        <v>215</v>
      </c>
      <c r="F32" s="16">
        <v>3</v>
      </c>
      <c r="G32" s="21">
        <v>1979.48</v>
      </c>
      <c r="H32" s="16" t="s">
        <v>27</v>
      </c>
      <c r="I32" s="27" t="s">
        <v>98</v>
      </c>
      <c r="J32" s="9">
        <v>595000</v>
      </c>
      <c r="K32" s="9">
        <f t="shared" si="1"/>
        <v>178500</v>
      </c>
      <c r="L32" s="10">
        <v>45860</v>
      </c>
      <c r="M32" s="25" t="s">
        <v>76</v>
      </c>
    </row>
    <row r="33" spans="1:13" x14ac:dyDescent="0.25">
      <c r="A33" s="2"/>
      <c r="B33" s="8">
        <f t="shared" si="0"/>
        <v>30</v>
      </c>
      <c r="C33" s="16" t="s">
        <v>13</v>
      </c>
      <c r="D33" s="16" t="s">
        <v>29</v>
      </c>
      <c r="E33" s="16">
        <v>202</v>
      </c>
      <c r="F33" s="16">
        <v>61</v>
      </c>
      <c r="G33" s="21">
        <v>1375.03</v>
      </c>
      <c r="H33" s="16" t="s">
        <v>27</v>
      </c>
      <c r="I33" s="27" t="s">
        <v>98</v>
      </c>
      <c r="J33" s="9">
        <v>414000</v>
      </c>
      <c r="K33" s="9">
        <f t="shared" si="1"/>
        <v>124200</v>
      </c>
      <c r="L33" s="10">
        <v>45860</v>
      </c>
      <c r="M33" s="25" t="s">
        <v>77</v>
      </c>
    </row>
    <row r="34" spans="1:13" x14ac:dyDescent="0.25">
      <c r="A34" s="2"/>
      <c r="B34" s="8">
        <f t="shared" si="0"/>
        <v>31</v>
      </c>
      <c r="C34" s="16" t="s">
        <v>13</v>
      </c>
      <c r="D34" s="16" t="s">
        <v>29</v>
      </c>
      <c r="E34" s="16">
        <v>269</v>
      </c>
      <c r="F34" s="16">
        <v>7</v>
      </c>
      <c r="G34" s="18">
        <v>667.15</v>
      </c>
      <c r="H34" s="16" t="s">
        <v>27</v>
      </c>
      <c r="I34" s="27" t="s">
        <v>98</v>
      </c>
      <c r="J34" s="9">
        <v>201000</v>
      </c>
      <c r="K34" s="9">
        <f t="shared" si="1"/>
        <v>60300</v>
      </c>
      <c r="L34" s="10">
        <v>45860</v>
      </c>
      <c r="M34" s="25" t="s">
        <v>78</v>
      </c>
    </row>
    <row r="35" spans="1:13" x14ac:dyDescent="0.25">
      <c r="A35" s="2"/>
      <c r="B35" s="8">
        <f t="shared" si="0"/>
        <v>32</v>
      </c>
      <c r="C35" s="16" t="s">
        <v>13</v>
      </c>
      <c r="D35" s="16" t="s">
        <v>29</v>
      </c>
      <c r="E35" s="16">
        <v>223</v>
      </c>
      <c r="F35" s="16">
        <v>4</v>
      </c>
      <c r="G35" s="18">
        <v>107.93</v>
      </c>
      <c r="H35" s="16" t="s">
        <v>27</v>
      </c>
      <c r="I35" s="27" t="s">
        <v>98</v>
      </c>
      <c r="J35" s="9">
        <v>34000</v>
      </c>
      <c r="K35" s="9">
        <f t="shared" si="1"/>
        <v>10200</v>
      </c>
      <c r="L35" s="10">
        <v>45860</v>
      </c>
      <c r="M35" s="25" t="s">
        <v>79</v>
      </c>
    </row>
    <row r="36" spans="1:13" x14ac:dyDescent="0.25">
      <c r="A36" s="2"/>
      <c r="B36" s="8">
        <f t="shared" si="0"/>
        <v>33</v>
      </c>
      <c r="C36" s="16" t="s">
        <v>13</v>
      </c>
      <c r="D36" s="16" t="s">
        <v>29</v>
      </c>
      <c r="E36" s="16">
        <v>237</v>
      </c>
      <c r="F36" s="16">
        <v>1</v>
      </c>
      <c r="G36" s="18">
        <v>78.28</v>
      </c>
      <c r="H36" s="16" t="s">
        <v>27</v>
      </c>
      <c r="I36" s="27" t="s">
        <v>98</v>
      </c>
      <c r="J36" s="9">
        <v>25000</v>
      </c>
      <c r="K36" s="9">
        <f t="shared" si="1"/>
        <v>7500</v>
      </c>
      <c r="L36" s="10">
        <v>45860</v>
      </c>
      <c r="M36" s="25" t="s">
        <v>80</v>
      </c>
    </row>
    <row r="37" spans="1:13" x14ac:dyDescent="0.25">
      <c r="A37" s="2"/>
      <c r="B37" s="8">
        <f t="shared" si="0"/>
        <v>34</v>
      </c>
      <c r="C37" s="16" t="s">
        <v>13</v>
      </c>
      <c r="D37" s="16" t="s">
        <v>29</v>
      </c>
      <c r="E37" s="16">
        <v>269</v>
      </c>
      <c r="F37" s="16">
        <v>8</v>
      </c>
      <c r="G37" s="18">
        <v>159.09</v>
      </c>
      <c r="H37" s="16" t="s">
        <v>27</v>
      </c>
      <c r="I37" s="27" t="s">
        <v>98</v>
      </c>
      <c r="J37" s="9">
        <v>49000</v>
      </c>
      <c r="K37" s="9">
        <f t="shared" si="1"/>
        <v>14700</v>
      </c>
      <c r="L37" s="10">
        <v>45860</v>
      </c>
      <c r="M37" s="25" t="s">
        <v>81</v>
      </c>
    </row>
    <row r="38" spans="1:13" x14ac:dyDescent="0.25">
      <c r="A38" s="2"/>
      <c r="B38" s="8">
        <f t="shared" si="0"/>
        <v>35</v>
      </c>
      <c r="C38" s="16" t="s">
        <v>13</v>
      </c>
      <c r="D38" s="16" t="s">
        <v>29</v>
      </c>
      <c r="E38" s="16">
        <v>269</v>
      </c>
      <c r="F38" s="16">
        <v>11</v>
      </c>
      <c r="G38" s="18">
        <v>124.18</v>
      </c>
      <c r="H38" s="16" t="s">
        <v>27</v>
      </c>
      <c r="I38" s="27" t="s">
        <v>98</v>
      </c>
      <c r="J38" s="9">
        <v>39000</v>
      </c>
      <c r="K38" s="9">
        <f t="shared" si="1"/>
        <v>11700</v>
      </c>
      <c r="L38" s="10">
        <v>45860</v>
      </c>
      <c r="M38" s="25" t="s">
        <v>82</v>
      </c>
    </row>
    <row r="39" spans="1:13" x14ac:dyDescent="0.25">
      <c r="A39" s="2"/>
      <c r="B39" s="8">
        <f t="shared" si="0"/>
        <v>36</v>
      </c>
      <c r="C39" s="16" t="s">
        <v>13</v>
      </c>
      <c r="D39" s="16" t="s">
        <v>29</v>
      </c>
      <c r="E39" s="16">
        <v>269</v>
      </c>
      <c r="F39" s="16">
        <v>12</v>
      </c>
      <c r="G39" s="18">
        <v>92.6</v>
      </c>
      <c r="H39" s="16" t="s">
        <v>27</v>
      </c>
      <c r="I39" s="27" t="s">
        <v>98</v>
      </c>
      <c r="J39" s="9">
        <v>29000</v>
      </c>
      <c r="K39" s="9">
        <f t="shared" si="1"/>
        <v>8700</v>
      </c>
      <c r="L39" s="10">
        <v>45860</v>
      </c>
      <c r="M39" s="25" t="s">
        <v>83</v>
      </c>
    </row>
    <row r="40" spans="1:13" x14ac:dyDescent="0.25">
      <c r="A40" s="2"/>
      <c r="B40" s="8">
        <f t="shared" si="0"/>
        <v>37</v>
      </c>
      <c r="C40" s="16" t="s">
        <v>13</v>
      </c>
      <c r="D40" s="16" t="s">
        <v>29</v>
      </c>
      <c r="E40" s="16">
        <v>270</v>
      </c>
      <c r="F40" s="16">
        <v>4</v>
      </c>
      <c r="G40" s="21">
        <v>2609.86</v>
      </c>
      <c r="H40" s="16" t="s">
        <v>27</v>
      </c>
      <c r="I40" s="27" t="s">
        <v>98</v>
      </c>
      <c r="J40" s="9">
        <v>824000</v>
      </c>
      <c r="K40" s="9">
        <f t="shared" si="1"/>
        <v>247200</v>
      </c>
      <c r="L40" s="10">
        <v>45860</v>
      </c>
      <c r="M40" s="25" t="s">
        <v>84</v>
      </c>
    </row>
    <row r="41" spans="1:13" x14ac:dyDescent="0.25">
      <c r="A41" s="2"/>
      <c r="B41" s="8">
        <f t="shared" si="0"/>
        <v>38</v>
      </c>
      <c r="C41" s="16" t="s">
        <v>13</v>
      </c>
      <c r="D41" s="16" t="s">
        <v>29</v>
      </c>
      <c r="E41" s="16">
        <v>289</v>
      </c>
      <c r="F41" s="16">
        <v>8</v>
      </c>
      <c r="G41" s="21">
        <v>1684.71</v>
      </c>
      <c r="H41" s="16" t="s">
        <v>27</v>
      </c>
      <c r="I41" s="27" t="s">
        <v>98</v>
      </c>
      <c r="J41" s="9">
        <v>506000</v>
      </c>
      <c r="K41" s="9">
        <f t="shared" si="1"/>
        <v>151800</v>
      </c>
      <c r="L41" s="10">
        <v>45860</v>
      </c>
      <c r="M41" s="25" t="s">
        <v>85</v>
      </c>
    </row>
    <row r="42" spans="1:13" x14ac:dyDescent="0.25">
      <c r="A42" s="2"/>
      <c r="B42" s="8">
        <f t="shared" si="0"/>
        <v>39</v>
      </c>
      <c r="C42" s="16" t="s">
        <v>13</v>
      </c>
      <c r="D42" s="16" t="s">
        <v>29</v>
      </c>
      <c r="E42" s="16">
        <v>216</v>
      </c>
      <c r="F42" s="16">
        <v>1</v>
      </c>
      <c r="G42" s="21">
        <v>1138.94</v>
      </c>
      <c r="H42" s="16" t="s">
        <v>27</v>
      </c>
      <c r="I42" s="27" t="s">
        <v>98</v>
      </c>
      <c r="J42" s="9">
        <v>360000</v>
      </c>
      <c r="K42" s="9">
        <f t="shared" si="1"/>
        <v>108000</v>
      </c>
      <c r="L42" s="10">
        <v>45860</v>
      </c>
      <c r="M42" s="25" t="s">
        <v>86</v>
      </c>
    </row>
    <row r="43" spans="1:13" x14ac:dyDescent="0.25">
      <c r="A43" s="2"/>
      <c r="B43" s="8">
        <f t="shared" si="0"/>
        <v>40</v>
      </c>
      <c r="C43" s="16" t="s">
        <v>13</v>
      </c>
      <c r="D43" s="16" t="s">
        <v>29</v>
      </c>
      <c r="E43" s="16">
        <v>202</v>
      </c>
      <c r="F43" s="16">
        <v>80</v>
      </c>
      <c r="G43" s="18">
        <v>727.99</v>
      </c>
      <c r="H43" s="16" t="s">
        <v>27</v>
      </c>
      <c r="I43" s="27" t="s">
        <v>98</v>
      </c>
      <c r="J43" s="9">
        <v>220000</v>
      </c>
      <c r="K43" s="9">
        <f t="shared" si="1"/>
        <v>66000</v>
      </c>
      <c r="L43" s="10">
        <v>45860</v>
      </c>
      <c r="M43" s="25" t="s">
        <v>87</v>
      </c>
    </row>
    <row r="44" spans="1:13" x14ac:dyDescent="0.25">
      <c r="A44" s="2"/>
      <c r="B44" s="8">
        <f t="shared" si="0"/>
        <v>41</v>
      </c>
      <c r="C44" s="16" t="s">
        <v>13</v>
      </c>
      <c r="D44" s="16" t="s">
        <v>29</v>
      </c>
      <c r="E44" s="16">
        <v>202</v>
      </c>
      <c r="F44" s="16">
        <v>99</v>
      </c>
      <c r="G44" s="21">
        <v>1618.9</v>
      </c>
      <c r="H44" s="16" t="s">
        <v>27</v>
      </c>
      <c r="I44" s="27" t="s">
        <v>98</v>
      </c>
      <c r="J44" s="9">
        <v>503000</v>
      </c>
      <c r="K44" s="9">
        <f t="shared" si="1"/>
        <v>150900</v>
      </c>
      <c r="L44" s="10">
        <v>45860</v>
      </c>
      <c r="M44" s="25" t="s">
        <v>88</v>
      </c>
    </row>
    <row r="45" spans="1:13" x14ac:dyDescent="0.25">
      <c r="A45" s="2"/>
      <c r="B45" s="8">
        <f t="shared" si="0"/>
        <v>42</v>
      </c>
      <c r="C45" s="16" t="s">
        <v>13</v>
      </c>
      <c r="D45" s="16" t="s">
        <v>29</v>
      </c>
      <c r="E45" s="19">
        <v>202</v>
      </c>
      <c r="F45" s="19">
        <v>78</v>
      </c>
      <c r="G45" s="24">
        <v>2692.88</v>
      </c>
      <c r="H45" s="19" t="s">
        <v>27</v>
      </c>
      <c r="I45" s="27" t="s">
        <v>98</v>
      </c>
      <c r="J45" s="9">
        <v>850000</v>
      </c>
      <c r="K45" s="9">
        <f t="shared" si="1"/>
        <v>255000</v>
      </c>
      <c r="L45" s="10">
        <v>45860</v>
      </c>
      <c r="M45" s="25" t="s">
        <v>89</v>
      </c>
    </row>
    <row r="46" spans="1:13" x14ac:dyDescent="0.25">
      <c r="A46" s="2"/>
      <c r="B46" s="8">
        <f t="shared" si="0"/>
        <v>43</v>
      </c>
      <c r="C46" s="16" t="s">
        <v>13</v>
      </c>
      <c r="D46" s="16" t="s">
        <v>29</v>
      </c>
      <c r="E46" s="16">
        <v>202</v>
      </c>
      <c r="F46" s="16">
        <v>84</v>
      </c>
      <c r="G46" s="17">
        <v>135.19999999999999</v>
      </c>
      <c r="H46" s="16" t="s">
        <v>27</v>
      </c>
      <c r="I46" s="27" t="s">
        <v>98</v>
      </c>
      <c r="J46" s="9">
        <v>43000</v>
      </c>
      <c r="K46" s="9">
        <f t="shared" si="1"/>
        <v>12900</v>
      </c>
      <c r="L46" s="10">
        <v>45860</v>
      </c>
      <c r="M46" s="25" t="s">
        <v>90</v>
      </c>
    </row>
    <row r="47" spans="1:13" x14ac:dyDescent="0.25">
      <c r="A47" s="2"/>
      <c r="B47" s="8">
        <f t="shared" si="0"/>
        <v>44</v>
      </c>
      <c r="C47" s="16" t="s">
        <v>13</v>
      </c>
      <c r="D47" s="16" t="s">
        <v>29</v>
      </c>
      <c r="E47" s="16">
        <v>238</v>
      </c>
      <c r="F47" s="16">
        <v>2</v>
      </c>
      <c r="G47" s="17">
        <v>72.739999999999995</v>
      </c>
      <c r="H47" s="16" t="s">
        <v>27</v>
      </c>
      <c r="I47" s="27" t="s">
        <v>98</v>
      </c>
      <c r="J47" s="9">
        <v>24000</v>
      </c>
      <c r="K47" s="9">
        <f t="shared" si="1"/>
        <v>7200</v>
      </c>
      <c r="L47" s="10">
        <v>45860</v>
      </c>
      <c r="M47" s="25" t="s">
        <v>91</v>
      </c>
    </row>
    <row r="48" spans="1:13" x14ac:dyDescent="0.25">
      <c r="A48" s="2"/>
      <c r="B48" s="8">
        <f t="shared" si="0"/>
        <v>45</v>
      </c>
      <c r="C48" s="16" t="s">
        <v>13</v>
      </c>
      <c r="D48" s="16" t="s">
        <v>29</v>
      </c>
      <c r="E48" s="16">
        <v>234</v>
      </c>
      <c r="F48" s="16">
        <v>5</v>
      </c>
      <c r="G48" s="16">
        <v>99.87</v>
      </c>
      <c r="H48" s="16" t="s">
        <v>27</v>
      </c>
      <c r="I48" s="27" t="s">
        <v>98</v>
      </c>
      <c r="J48" s="9">
        <v>33000</v>
      </c>
      <c r="K48" s="9">
        <f t="shared" si="1"/>
        <v>9900</v>
      </c>
      <c r="L48" s="10">
        <v>45860</v>
      </c>
      <c r="M48" s="25" t="s">
        <v>92</v>
      </c>
    </row>
    <row r="49" spans="1:13" x14ac:dyDescent="0.25">
      <c r="A49" s="2"/>
      <c r="B49" s="8">
        <f t="shared" si="0"/>
        <v>46</v>
      </c>
      <c r="C49" s="16" t="s">
        <v>13</v>
      </c>
      <c r="D49" s="16" t="s">
        <v>29</v>
      </c>
      <c r="E49" s="16">
        <v>202</v>
      </c>
      <c r="F49" s="16">
        <v>81</v>
      </c>
      <c r="G49" s="17">
        <v>375.45</v>
      </c>
      <c r="H49" s="16" t="s">
        <v>27</v>
      </c>
      <c r="I49" s="27" t="s">
        <v>98</v>
      </c>
      <c r="J49" s="9">
        <v>114000</v>
      </c>
      <c r="K49" s="9">
        <f t="shared" si="1"/>
        <v>34200</v>
      </c>
      <c r="L49" s="10">
        <v>45860</v>
      </c>
      <c r="M49" s="25" t="s">
        <v>93</v>
      </c>
    </row>
    <row r="50" spans="1:13" x14ac:dyDescent="0.25">
      <c r="A50" s="2"/>
      <c r="B50" s="8">
        <f t="shared" si="0"/>
        <v>47</v>
      </c>
      <c r="C50" s="16" t="s">
        <v>13</v>
      </c>
      <c r="D50" s="16" t="s">
        <v>26</v>
      </c>
      <c r="E50" s="16">
        <v>122</v>
      </c>
      <c r="F50" s="16">
        <v>136</v>
      </c>
      <c r="G50" s="17">
        <v>1739.1</v>
      </c>
      <c r="H50" s="16" t="s">
        <v>27</v>
      </c>
      <c r="I50" s="27" t="s">
        <v>96</v>
      </c>
      <c r="J50" s="9">
        <v>315000</v>
      </c>
      <c r="K50" s="9">
        <f t="shared" si="1"/>
        <v>94500</v>
      </c>
      <c r="L50" s="10">
        <v>45861</v>
      </c>
      <c r="M50" s="25" t="s">
        <v>49</v>
      </c>
    </row>
    <row r="51" spans="1:13" x14ac:dyDescent="0.25">
      <c r="A51" s="2"/>
      <c r="B51" s="8">
        <f t="shared" si="0"/>
        <v>48</v>
      </c>
      <c r="C51" s="16" t="s">
        <v>13</v>
      </c>
      <c r="D51" s="16" t="s">
        <v>43</v>
      </c>
      <c r="E51" s="16">
        <v>176</v>
      </c>
      <c r="F51" s="16">
        <v>6</v>
      </c>
      <c r="G51" s="17">
        <v>934</v>
      </c>
      <c r="H51" s="16" t="s">
        <v>27</v>
      </c>
      <c r="I51" s="27" t="s">
        <v>98</v>
      </c>
      <c r="J51" s="9">
        <v>1431000</v>
      </c>
      <c r="K51" s="9">
        <f t="shared" si="1"/>
        <v>429300</v>
      </c>
      <c r="L51" s="10">
        <v>45861</v>
      </c>
      <c r="M51" s="25" t="s">
        <v>50</v>
      </c>
    </row>
    <row r="52" spans="1:13" x14ac:dyDescent="0.25">
      <c r="A52" s="2"/>
      <c r="B52" s="8">
        <f t="shared" si="0"/>
        <v>49</v>
      </c>
      <c r="C52" s="16" t="s">
        <v>13</v>
      </c>
      <c r="D52" s="16" t="s">
        <v>32</v>
      </c>
      <c r="E52" s="16">
        <v>180</v>
      </c>
      <c r="F52" s="16">
        <v>1</v>
      </c>
      <c r="G52" s="17">
        <v>370.65</v>
      </c>
      <c r="H52" s="16" t="s">
        <v>27</v>
      </c>
      <c r="I52" s="27" t="s">
        <v>96</v>
      </c>
      <c r="J52" s="9">
        <v>76000</v>
      </c>
      <c r="K52" s="9">
        <f t="shared" si="1"/>
        <v>22800</v>
      </c>
      <c r="L52" s="10">
        <v>45861</v>
      </c>
      <c r="M52" s="25" t="s">
        <v>51</v>
      </c>
    </row>
    <row r="53" spans="1:13" x14ac:dyDescent="0.25">
      <c r="A53" s="2"/>
      <c r="B53" s="8">
        <f t="shared" si="0"/>
        <v>50</v>
      </c>
      <c r="C53" s="16" t="s">
        <v>13</v>
      </c>
      <c r="D53" s="16" t="s">
        <v>39</v>
      </c>
      <c r="E53" s="16">
        <v>121</v>
      </c>
      <c r="F53" s="16">
        <v>54</v>
      </c>
      <c r="G53" s="17">
        <v>2643.76</v>
      </c>
      <c r="H53" s="16" t="s">
        <v>27</v>
      </c>
      <c r="I53" s="27" t="s">
        <v>96</v>
      </c>
      <c r="J53" s="9">
        <v>345000</v>
      </c>
      <c r="K53" s="9">
        <f t="shared" si="1"/>
        <v>103500</v>
      </c>
      <c r="L53" s="10">
        <v>45861</v>
      </c>
      <c r="M53" s="25" t="s">
        <v>52</v>
      </c>
    </row>
    <row r="54" spans="1:13" x14ac:dyDescent="0.25">
      <c r="A54" s="2"/>
      <c r="B54" s="8">
        <f t="shared" si="0"/>
        <v>51</v>
      </c>
      <c r="C54" s="16" t="s">
        <v>13</v>
      </c>
      <c r="D54" s="16" t="s">
        <v>34</v>
      </c>
      <c r="E54" s="16">
        <v>139</v>
      </c>
      <c r="F54" s="16">
        <v>14</v>
      </c>
      <c r="G54" s="17">
        <v>1940.16</v>
      </c>
      <c r="H54" s="16" t="s">
        <v>27</v>
      </c>
      <c r="I54" s="27" t="s">
        <v>98</v>
      </c>
      <c r="J54" s="9">
        <v>331000</v>
      </c>
      <c r="K54" s="9">
        <f t="shared" si="1"/>
        <v>99300</v>
      </c>
      <c r="L54" s="10">
        <v>45861</v>
      </c>
      <c r="M54" s="25" t="s">
        <v>53</v>
      </c>
    </row>
    <row r="55" spans="1:13" x14ac:dyDescent="0.25">
      <c r="A55" s="2"/>
      <c r="B55" s="8">
        <f t="shared" si="0"/>
        <v>52</v>
      </c>
      <c r="C55" s="16" t="s">
        <v>13</v>
      </c>
      <c r="D55" s="19" t="s">
        <v>37</v>
      </c>
      <c r="E55" s="16">
        <v>117</v>
      </c>
      <c r="F55" s="16">
        <v>1</v>
      </c>
      <c r="G55" s="17">
        <v>1885.9</v>
      </c>
      <c r="H55" s="16" t="s">
        <v>27</v>
      </c>
      <c r="I55" s="27" t="s">
        <v>96</v>
      </c>
      <c r="J55" s="9">
        <v>284000</v>
      </c>
      <c r="K55" s="9">
        <f t="shared" si="1"/>
        <v>85200</v>
      </c>
      <c r="L55" s="10">
        <v>45861</v>
      </c>
      <c r="M55" s="25" t="s">
        <v>54</v>
      </c>
    </row>
    <row r="56" spans="1:13" x14ac:dyDescent="0.25">
      <c r="A56" s="2"/>
      <c r="B56" s="8">
        <f t="shared" si="0"/>
        <v>53</v>
      </c>
      <c r="C56" s="16" t="s">
        <v>13</v>
      </c>
      <c r="D56" s="19" t="s">
        <v>37</v>
      </c>
      <c r="E56" s="16">
        <v>141</v>
      </c>
      <c r="F56" s="16">
        <v>253</v>
      </c>
      <c r="G56" s="17">
        <v>4481.55</v>
      </c>
      <c r="H56" s="16" t="s">
        <v>27</v>
      </c>
      <c r="I56" s="27" t="s">
        <v>96</v>
      </c>
      <c r="J56" s="9">
        <v>674000</v>
      </c>
      <c r="K56" s="9">
        <f t="shared" si="1"/>
        <v>202200</v>
      </c>
      <c r="L56" s="10">
        <v>45861</v>
      </c>
      <c r="M56" s="25" t="s">
        <v>55</v>
      </c>
    </row>
    <row r="57" spans="1:13" x14ac:dyDescent="0.25">
      <c r="A57" s="2"/>
      <c r="B57" s="8">
        <f t="shared" si="0"/>
        <v>54</v>
      </c>
      <c r="C57" s="16" t="s">
        <v>13</v>
      </c>
      <c r="D57" s="16" t="s">
        <v>40</v>
      </c>
      <c r="E57" s="16">
        <v>105</v>
      </c>
      <c r="F57" s="16">
        <v>260</v>
      </c>
      <c r="G57" s="17">
        <v>4007.39</v>
      </c>
      <c r="H57" s="16" t="s">
        <v>27</v>
      </c>
      <c r="I57" s="27" t="s">
        <v>96</v>
      </c>
      <c r="J57" s="9">
        <v>642000</v>
      </c>
      <c r="K57" s="9">
        <f t="shared" si="1"/>
        <v>192600</v>
      </c>
      <c r="L57" s="10">
        <v>45861</v>
      </c>
      <c r="M57" s="25" t="s">
        <v>56</v>
      </c>
    </row>
    <row r="58" spans="1:13" x14ac:dyDescent="0.25">
      <c r="A58" s="2"/>
      <c r="B58" s="8">
        <f t="shared" si="0"/>
        <v>55</v>
      </c>
      <c r="C58" s="16" t="s">
        <v>13</v>
      </c>
      <c r="D58" s="16" t="s">
        <v>38</v>
      </c>
      <c r="E58" s="16">
        <v>114</v>
      </c>
      <c r="F58" s="16">
        <v>143</v>
      </c>
      <c r="G58" s="17">
        <v>3249.95</v>
      </c>
      <c r="H58" s="16" t="s">
        <v>27</v>
      </c>
      <c r="I58" s="27" t="s">
        <v>96</v>
      </c>
      <c r="J58" s="9">
        <v>424000</v>
      </c>
      <c r="K58" s="9">
        <f t="shared" si="1"/>
        <v>127200</v>
      </c>
      <c r="L58" s="10">
        <v>45861</v>
      </c>
      <c r="M58" s="25" t="s">
        <v>57</v>
      </c>
    </row>
    <row r="59" spans="1:13" x14ac:dyDescent="0.25">
      <c r="A59" s="2"/>
      <c r="B59" s="8">
        <f t="shared" si="0"/>
        <v>56</v>
      </c>
      <c r="C59" s="16" t="s">
        <v>13</v>
      </c>
      <c r="D59" s="16" t="s">
        <v>33</v>
      </c>
      <c r="E59" s="16">
        <v>102</v>
      </c>
      <c r="F59" s="16">
        <v>257</v>
      </c>
      <c r="G59" s="17">
        <v>1579.87</v>
      </c>
      <c r="H59" s="16" t="s">
        <v>27</v>
      </c>
      <c r="I59" s="27" t="s">
        <v>96</v>
      </c>
      <c r="J59" s="9">
        <v>270000</v>
      </c>
      <c r="K59" s="9">
        <f t="shared" si="1"/>
        <v>81000</v>
      </c>
      <c r="L59" s="10">
        <v>45861</v>
      </c>
      <c r="M59" s="25" t="s">
        <v>58</v>
      </c>
    </row>
    <row r="60" spans="1:13" x14ac:dyDescent="0.25">
      <c r="A60" s="2"/>
      <c r="B60" s="8">
        <f t="shared" si="0"/>
        <v>57</v>
      </c>
      <c r="C60" s="16" t="s">
        <v>13</v>
      </c>
      <c r="D60" s="16" t="s">
        <v>44</v>
      </c>
      <c r="E60" s="16">
        <v>173</v>
      </c>
      <c r="F60" s="16">
        <v>241</v>
      </c>
      <c r="G60" s="17">
        <v>1600.94</v>
      </c>
      <c r="H60" s="16" t="s">
        <v>27</v>
      </c>
      <c r="I60" s="27" t="s">
        <v>96</v>
      </c>
      <c r="J60" s="9">
        <v>273000</v>
      </c>
      <c r="K60" s="9">
        <f t="shared" si="1"/>
        <v>81900</v>
      </c>
      <c r="L60" s="10">
        <v>45861</v>
      </c>
      <c r="M60" s="26" t="s">
        <v>59</v>
      </c>
    </row>
    <row r="61" spans="1:13" x14ac:dyDescent="0.25">
      <c r="A61" s="2"/>
      <c r="B61" s="8">
        <f t="shared" si="0"/>
        <v>58</v>
      </c>
      <c r="C61" s="16" t="s">
        <v>13</v>
      </c>
      <c r="D61" s="19" t="s">
        <v>36</v>
      </c>
      <c r="E61" s="20">
        <v>148</v>
      </c>
      <c r="F61" s="20">
        <v>49</v>
      </c>
      <c r="G61" s="24">
        <v>1394.16</v>
      </c>
      <c r="H61" s="19" t="s">
        <v>27</v>
      </c>
      <c r="I61" s="27" t="s">
        <v>98</v>
      </c>
      <c r="J61" s="9">
        <v>210000</v>
      </c>
      <c r="K61" s="9">
        <f t="shared" si="1"/>
        <v>63000</v>
      </c>
      <c r="L61" s="10">
        <v>45861</v>
      </c>
      <c r="M61" s="25" t="s">
        <v>60</v>
      </c>
    </row>
    <row r="62" spans="1:13" x14ac:dyDescent="0.25">
      <c r="A62" s="2"/>
      <c r="B62" s="8">
        <f t="shared" si="0"/>
        <v>59</v>
      </c>
      <c r="C62" s="16" t="s">
        <v>13</v>
      </c>
      <c r="D62" s="19" t="s">
        <v>36</v>
      </c>
      <c r="E62" s="20">
        <v>148</v>
      </c>
      <c r="F62" s="20">
        <v>46</v>
      </c>
      <c r="G62" s="24">
        <v>681.92</v>
      </c>
      <c r="H62" s="19" t="s">
        <v>27</v>
      </c>
      <c r="I62" s="27" t="s">
        <v>98</v>
      </c>
      <c r="J62" s="9">
        <v>103000</v>
      </c>
      <c r="K62" s="9">
        <f t="shared" si="1"/>
        <v>30900</v>
      </c>
      <c r="L62" s="10">
        <v>45861</v>
      </c>
      <c r="M62" s="25" t="s">
        <v>61</v>
      </c>
    </row>
    <row r="63" spans="1:13" x14ac:dyDescent="0.25">
      <c r="A63" s="2"/>
      <c r="B63" s="8">
        <f t="shared" si="0"/>
        <v>60</v>
      </c>
      <c r="C63" s="16" t="s">
        <v>13</v>
      </c>
      <c r="D63" s="19" t="s">
        <v>36</v>
      </c>
      <c r="E63" s="16">
        <v>148</v>
      </c>
      <c r="F63" s="16">
        <v>50</v>
      </c>
      <c r="G63" s="17">
        <v>2631.98</v>
      </c>
      <c r="H63" s="16" t="s">
        <v>27</v>
      </c>
      <c r="I63" s="27" t="s">
        <v>98</v>
      </c>
      <c r="J63" s="9">
        <v>396000</v>
      </c>
      <c r="K63" s="9">
        <f t="shared" si="1"/>
        <v>118800</v>
      </c>
      <c r="L63" s="10">
        <v>45861</v>
      </c>
      <c r="M63" s="25" t="s">
        <v>62</v>
      </c>
    </row>
    <row r="64" spans="1:13" x14ac:dyDescent="0.25">
      <c r="A64" s="2"/>
      <c r="B64" s="8">
        <f t="shared" si="0"/>
        <v>61</v>
      </c>
      <c r="C64" s="16" t="s">
        <v>13</v>
      </c>
      <c r="D64" s="19" t="s">
        <v>36</v>
      </c>
      <c r="E64" s="16">
        <v>148</v>
      </c>
      <c r="F64" s="16">
        <v>48</v>
      </c>
      <c r="G64" s="17">
        <v>135.27000000000001</v>
      </c>
      <c r="H64" s="16" t="s">
        <v>27</v>
      </c>
      <c r="I64" s="27" t="s">
        <v>98</v>
      </c>
      <c r="J64" s="9">
        <v>22000</v>
      </c>
      <c r="K64" s="9">
        <f t="shared" si="1"/>
        <v>6600</v>
      </c>
      <c r="L64" s="10">
        <v>45861</v>
      </c>
      <c r="M64" s="25" t="s">
        <v>63</v>
      </c>
    </row>
    <row r="65" spans="1:15" x14ac:dyDescent="0.25">
      <c r="A65" s="2"/>
      <c r="B65" s="8">
        <f t="shared" si="0"/>
        <v>62</v>
      </c>
      <c r="C65" s="16" t="s">
        <v>13</v>
      </c>
      <c r="D65" s="16" t="s">
        <v>46</v>
      </c>
      <c r="E65" s="23">
        <v>118</v>
      </c>
      <c r="F65" s="16">
        <v>27</v>
      </c>
      <c r="G65" s="17">
        <v>594.59</v>
      </c>
      <c r="H65" s="16" t="s">
        <v>27</v>
      </c>
      <c r="I65" s="27" t="s">
        <v>98</v>
      </c>
      <c r="J65" s="9">
        <v>1186500</v>
      </c>
      <c r="K65" s="9">
        <f t="shared" si="1"/>
        <v>355950</v>
      </c>
      <c r="L65" s="10">
        <v>45861</v>
      </c>
      <c r="M65" s="25" t="s">
        <v>64</v>
      </c>
    </row>
    <row r="66" spans="1:15" x14ac:dyDescent="0.25">
      <c r="A66" s="2"/>
      <c r="B66" s="8">
        <f t="shared" si="0"/>
        <v>63</v>
      </c>
      <c r="C66" s="16" t="s">
        <v>13</v>
      </c>
      <c r="D66" s="16" t="s">
        <v>41</v>
      </c>
      <c r="E66" s="16">
        <v>101</v>
      </c>
      <c r="F66" s="16">
        <v>18</v>
      </c>
      <c r="G66" s="17">
        <v>3563.97</v>
      </c>
      <c r="H66" s="16" t="s">
        <v>27</v>
      </c>
      <c r="I66" s="27" t="s">
        <v>98</v>
      </c>
      <c r="J66" s="9">
        <v>607000</v>
      </c>
      <c r="K66" s="9">
        <f t="shared" si="1"/>
        <v>182100</v>
      </c>
      <c r="L66" s="10">
        <v>45861</v>
      </c>
      <c r="M66" s="25" t="s">
        <v>65</v>
      </c>
    </row>
    <row r="67" spans="1:15" x14ac:dyDescent="0.25">
      <c r="A67" s="2"/>
      <c r="B67" s="8">
        <f t="shared" si="0"/>
        <v>64</v>
      </c>
      <c r="C67" s="16" t="s">
        <v>13</v>
      </c>
      <c r="D67" s="19" t="s">
        <v>24</v>
      </c>
      <c r="E67" s="19">
        <v>25</v>
      </c>
      <c r="F67" s="19">
        <v>5</v>
      </c>
      <c r="G67" s="24">
        <v>1125</v>
      </c>
      <c r="H67" s="16" t="s">
        <v>27</v>
      </c>
      <c r="I67" s="27" t="s">
        <v>97</v>
      </c>
      <c r="J67" s="9">
        <v>400000</v>
      </c>
      <c r="K67" s="9">
        <f t="shared" si="1"/>
        <v>120000</v>
      </c>
      <c r="L67" s="10">
        <v>45861</v>
      </c>
      <c r="M67" s="25" t="s">
        <v>66</v>
      </c>
    </row>
    <row r="68" spans="1:15" x14ac:dyDescent="0.25">
      <c r="A68" s="2"/>
      <c r="B68" s="8">
        <f t="shared" si="0"/>
        <v>65</v>
      </c>
      <c r="C68" s="16" t="s">
        <v>13</v>
      </c>
      <c r="D68" s="16" t="s">
        <v>42</v>
      </c>
      <c r="E68" s="16">
        <v>104</v>
      </c>
      <c r="F68" s="16">
        <v>66</v>
      </c>
      <c r="G68" s="17">
        <v>3838.34</v>
      </c>
      <c r="H68" s="16" t="s">
        <v>27</v>
      </c>
      <c r="I68" s="27" t="s">
        <v>98</v>
      </c>
      <c r="J68" s="9">
        <v>932000</v>
      </c>
      <c r="K68" s="9">
        <f t="shared" si="1"/>
        <v>279600</v>
      </c>
      <c r="L68" s="10">
        <v>45861</v>
      </c>
      <c r="M68" s="25" t="s">
        <v>68</v>
      </c>
    </row>
    <row r="69" spans="1:15" x14ac:dyDescent="0.25">
      <c r="A69" s="2"/>
      <c r="B69" s="8">
        <f t="shared" si="0"/>
        <v>66</v>
      </c>
      <c r="C69" s="16" t="s">
        <v>13</v>
      </c>
      <c r="D69" s="19" t="s">
        <v>42</v>
      </c>
      <c r="E69" s="19">
        <v>104</v>
      </c>
      <c r="F69" s="19">
        <v>65</v>
      </c>
      <c r="G69" s="24">
        <v>4209.17</v>
      </c>
      <c r="H69" s="16" t="s">
        <v>27</v>
      </c>
      <c r="I69" s="27" t="s">
        <v>98</v>
      </c>
      <c r="J69" s="9">
        <v>3144500</v>
      </c>
      <c r="K69" s="9">
        <f t="shared" ref="K69:K75" si="2">J69/100*30</f>
        <v>943350</v>
      </c>
      <c r="L69" s="10">
        <v>45861</v>
      </c>
      <c r="M69" s="26" t="s">
        <v>69</v>
      </c>
    </row>
    <row r="70" spans="1:15" x14ac:dyDescent="0.25">
      <c r="A70" s="2"/>
      <c r="B70" s="8">
        <f t="shared" ref="B70:B75" si="3">B69+1</f>
        <v>67</v>
      </c>
      <c r="C70" s="16" t="s">
        <v>13</v>
      </c>
      <c r="D70" s="16" t="s">
        <v>42</v>
      </c>
      <c r="E70" s="23">
        <v>104</v>
      </c>
      <c r="F70" s="16">
        <v>67</v>
      </c>
      <c r="G70" s="17">
        <v>5958.2</v>
      </c>
      <c r="H70" s="16" t="s">
        <v>27</v>
      </c>
      <c r="I70" s="27" t="s">
        <v>98</v>
      </c>
      <c r="J70" s="9">
        <v>4898000</v>
      </c>
      <c r="K70" s="9">
        <f t="shared" si="2"/>
        <v>1469400</v>
      </c>
      <c r="L70" s="10">
        <v>45861</v>
      </c>
      <c r="M70" s="26" t="s">
        <v>70</v>
      </c>
    </row>
    <row r="71" spans="1:15" x14ac:dyDescent="0.25">
      <c r="A71" s="2"/>
      <c r="B71" s="8">
        <f t="shared" si="3"/>
        <v>68</v>
      </c>
      <c r="C71" s="16" t="s">
        <v>13</v>
      </c>
      <c r="D71" s="16" t="s">
        <v>42</v>
      </c>
      <c r="E71" s="23">
        <v>104</v>
      </c>
      <c r="F71" s="16">
        <v>64</v>
      </c>
      <c r="G71" s="17">
        <v>4577.57</v>
      </c>
      <c r="H71" s="16" t="s">
        <v>27</v>
      </c>
      <c r="I71" s="27" t="s">
        <v>98</v>
      </c>
      <c r="J71" s="9">
        <v>2236000</v>
      </c>
      <c r="K71" s="9">
        <f t="shared" si="2"/>
        <v>670800</v>
      </c>
      <c r="L71" s="10">
        <v>45861</v>
      </c>
      <c r="M71" s="26" t="s">
        <v>71</v>
      </c>
    </row>
    <row r="72" spans="1:15" x14ac:dyDescent="0.25">
      <c r="A72" s="2"/>
      <c r="B72" s="8">
        <f t="shared" si="3"/>
        <v>69</v>
      </c>
      <c r="C72" s="16" t="s">
        <v>13</v>
      </c>
      <c r="D72" s="16" t="s">
        <v>42</v>
      </c>
      <c r="E72" s="23">
        <v>104</v>
      </c>
      <c r="F72" s="16">
        <v>68</v>
      </c>
      <c r="G72" s="17">
        <v>10864.89</v>
      </c>
      <c r="H72" s="16" t="s">
        <v>27</v>
      </c>
      <c r="I72" s="27" t="s">
        <v>98</v>
      </c>
      <c r="J72" s="9">
        <v>2606000</v>
      </c>
      <c r="K72" s="9">
        <f t="shared" si="2"/>
        <v>781800</v>
      </c>
      <c r="L72" s="10">
        <v>45861</v>
      </c>
      <c r="M72" s="26" t="s">
        <v>72</v>
      </c>
    </row>
    <row r="73" spans="1:15" x14ac:dyDescent="0.25">
      <c r="A73" s="2"/>
      <c r="B73" s="8">
        <f t="shared" si="3"/>
        <v>70</v>
      </c>
      <c r="C73" s="16" t="s">
        <v>13</v>
      </c>
      <c r="D73" s="16" t="s">
        <v>45</v>
      </c>
      <c r="E73" s="23">
        <v>755</v>
      </c>
      <c r="F73" s="16">
        <v>3</v>
      </c>
      <c r="G73" s="17">
        <v>12592.83</v>
      </c>
      <c r="H73" s="16" t="s">
        <v>27</v>
      </c>
      <c r="I73" s="27" t="s">
        <v>97</v>
      </c>
      <c r="J73" s="9">
        <v>5038000</v>
      </c>
      <c r="K73" s="9">
        <f t="shared" si="2"/>
        <v>1511400</v>
      </c>
      <c r="L73" s="10">
        <v>45861</v>
      </c>
      <c r="M73" s="26" t="s">
        <v>73</v>
      </c>
    </row>
    <row r="74" spans="1:15" x14ac:dyDescent="0.25">
      <c r="A74" s="2"/>
      <c r="B74" s="8">
        <f t="shared" si="3"/>
        <v>71</v>
      </c>
      <c r="C74" s="16" t="s">
        <v>13</v>
      </c>
      <c r="D74" s="16" t="s">
        <v>45</v>
      </c>
      <c r="E74" s="23">
        <v>755</v>
      </c>
      <c r="F74" s="16">
        <v>1</v>
      </c>
      <c r="G74" s="17">
        <v>9011.8799999999992</v>
      </c>
      <c r="H74" s="16" t="s">
        <v>27</v>
      </c>
      <c r="I74" s="27" t="s">
        <v>97</v>
      </c>
      <c r="J74" s="9">
        <v>2705000</v>
      </c>
      <c r="K74" s="9">
        <f t="shared" si="2"/>
        <v>811500</v>
      </c>
      <c r="L74" s="10">
        <v>45861</v>
      </c>
      <c r="M74" s="26" t="s">
        <v>74</v>
      </c>
    </row>
    <row r="75" spans="1:15" x14ac:dyDescent="0.25">
      <c r="A75" s="2"/>
      <c r="B75" s="8">
        <f t="shared" si="3"/>
        <v>72</v>
      </c>
      <c r="C75" s="16" t="s">
        <v>13</v>
      </c>
      <c r="D75" s="16" t="s">
        <v>25</v>
      </c>
      <c r="E75" s="16">
        <v>102</v>
      </c>
      <c r="F75" s="16">
        <v>14</v>
      </c>
      <c r="G75" s="17">
        <v>284892.96999999997</v>
      </c>
      <c r="H75" s="16" t="s">
        <v>27</v>
      </c>
      <c r="I75" s="27" t="s">
        <v>96</v>
      </c>
      <c r="J75" s="9">
        <v>25000000</v>
      </c>
      <c r="K75" s="9">
        <f t="shared" si="2"/>
        <v>7500000</v>
      </c>
      <c r="L75" s="10">
        <v>45861</v>
      </c>
      <c r="M75" s="25" t="s">
        <v>76</v>
      </c>
    </row>
    <row r="76" spans="1:15" ht="48" customHeight="1" x14ac:dyDescent="0.25">
      <c r="A76" s="1"/>
      <c r="B76" s="44" t="s">
        <v>28</v>
      </c>
      <c r="C76" s="45"/>
      <c r="D76" s="45"/>
      <c r="E76" s="45"/>
      <c r="F76" s="45"/>
      <c r="G76" s="45"/>
      <c r="H76" s="45"/>
      <c r="I76" s="45"/>
      <c r="J76" s="45"/>
      <c r="K76" s="45"/>
      <c r="L76" s="45"/>
      <c r="M76" s="45"/>
      <c r="N76" s="45"/>
      <c r="O76" s="46"/>
    </row>
    <row r="77" spans="1:15" ht="37.5" customHeight="1" x14ac:dyDescent="0.25">
      <c r="A77" s="1"/>
      <c r="B77" s="41" t="s">
        <v>14</v>
      </c>
      <c r="C77" s="42"/>
      <c r="D77" s="42"/>
      <c r="E77" s="42"/>
      <c r="F77" s="42"/>
      <c r="G77" s="42"/>
      <c r="H77" s="42"/>
      <c r="I77" s="42"/>
      <c r="J77" s="42"/>
      <c r="K77" s="42"/>
      <c r="L77" s="42"/>
      <c r="M77" s="42"/>
      <c r="N77" s="42"/>
      <c r="O77" s="43"/>
    </row>
    <row r="78" spans="1:15" ht="49.5" customHeight="1" x14ac:dyDescent="0.25">
      <c r="A78" s="1"/>
      <c r="B78" s="38" t="s">
        <v>94</v>
      </c>
      <c r="C78" s="39"/>
      <c r="D78" s="39"/>
      <c r="E78" s="39"/>
      <c r="F78" s="39"/>
      <c r="G78" s="39"/>
      <c r="H78" s="39"/>
      <c r="I78" s="39"/>
      <c r="J78" s="39"/>
      <c r="K78" s="39"/>
      <c r="L78" s="39"/>
      <c r="M78" s="39"/>
      <c r="N78" s="39"/>
      <c r="O78" s="40"/>
    </row>
    <row r="79" spans="1:15" ht="54.75" customHeight="1" x14ac:dyDescent="0.25">
      <c r="A79" s="1"/>
      <c r="B79" s="29" t="s">
        <v>15</v>
      </c>
      <c r="C79" s="30"/>
      <c r="D79" s="30"/>
      <c r="E79" s="30"/>
      <c r="F79" s="30"/>
      <c r="G79" s="30"/>
      <c r="H79" s="30"/>
      <c r="I79" s="30"/>
      <c r="J79" s="30"/>
      <c r="K79" s="30"/>
      <c r="L79" s="30"/>
      <c r="M79" s="30"/>
      <c r="N79" s="30"/>
      <c r="O79" s="31"/>
    </row>
    <row r="80" spans="1:15" ht="49.5" customHeight="1" x14ac:dyDescent="0.25">
      <c r="A80" s="1"/>
      <c r="B80" s="29" t="s">
        <v>16</v>
      </c>
      <c r="C80" s="30"/>
      <c r="D80" s="30"/>
      <c r="E80" s="30"/>
      <c r="F80" s="30"/>
      <c r="G80" s="30"/>
      <c r="H80" s="30"/>
      <c r="I80" s="30"/>
      <c r="J80" s="30"/>
      <c r="K80" s="30"/>
      <c r="L80" s="30"/>
      <c r="M80" s="30"/>
      <c r="N80" s="30"/>
      <c r="O80" s="31"/>
    </row>
    <row r="81" spans="1:15" ht="49.5" customHeight="1" x14ac:dyDescent="0.25">
      <c r="A81" s="1"/>
      <c r="B81" s="35" t="s">
        <v>17</v>
      </c>
      <c r="C81" s="36"/>
      <c r="D81" s="36"/>
      <c r="E81" s="36"/>
      <c r="F81" s="36"/>
      <c r="G81" s="36"/>
      <c r="H81" s="36"/>
      <c r="I81" s="36"/>
      <c r="J81" s="36"/>
      <c r="K81" s="36"/>
      <c r="L81" s="36"/>
      <c r="M81" s="36"/>
      <c r="N81" s="36"/>
      <c r="O81" s="37"/>
    </row>
    <row r="82" spans="1:15" ht="47.25" customHeight="1" x14ac:dyDescent="0.25">
      <c r="A82" s="1"/>
      <c r="B82" s="35" t="s">
        <v>18</v>
      </c>
      <c r="C82" s="36"/>
      <c r="D82" s="36"/>
      <c r="E82" s="36"/>
      <c r="F82" s="36"/>
      <c r="G82" s="36"/>
      <c r="H82" s="36"/>
      <c r="I82" s="36"/>
      <c r="J82" s="36"/>
      <c r="K82" s="36"/>
      <c r="L82" s="36"/>
      <c r="M82" s="36"/>
      <c r="N82" s="36"/>
      <c r="O82" s="37"/>
    </row>
    <row r="83" spans="1:15" ht="42" customHeight="1" x14ac:dyDescent="0.25">
      <c r="A83" s="1"/>
      <c r="B83" s="35" t="s">
        <v>19</v>
      </c>
      <c r="C83" s="36"/>
      <c r="D83" s="36"/>
      <c r="E83" s="36"/>
      <c r="F83" s="36"/>
      <c r="G83" s="36"/>
      <c r="H83" s="36"/>
      <c r="I83" s="36"/>
      <c r="J83" s="36"/>
      <c r="K83" s="36"/>
      <c r="L83" s="36"/>
      <c r="M83" s="36"/>
      <c r="N83" s="36"/>
      <c r="O83" s="37"/>
    </row>
    <row r="84" spans="1:15" ht="36" customHeight="1" x14ac:dyDescent="0.25">
      <c r="A84" s="1"/>
      <c r="B84" s="29" t="s">
        <v>20</v>
      </c>
      <c r="C84" s="30"/>
      <c r="D84" s="30"/>
      <c r="E84" s="30"/>
      <c r="F84" s="30"/>
      <c r="G84" s="30"/>
      <c r="H84" s="30"/>
      <c r="I84" s="30"/>
      <c r="J84" s="30"/>
      <c r="K84" s="30"/>
      <c r="L84" s="30"/>
      <c r="M84" s="30"/>
      <c r="N84" s="30"/>
      <c r="O84" s="31"/>
    </row>
    <row r="85" spans="1:15" ht="15" customHeight="1" x14ac:dyDescent="0.25">
      <c r="A85" s="1"/>
      <c r="B85" s="29" t="s">
        <v>21</v>
      </c>
      <c r="C85" s="30"/>
      <c r="D85" s="30"/>
      <c r="E85" s="30"/>
      <c r="F85" s="30"/>
      <c r="G85" s="30"/>
      <c r="H85" s="30"/>
      <c r="I85" s="30"/>
      <c r="J85" s="30"/>
      <c r="K85" s="30"/>
      <c r="L85" s="30"/>
      <c r="M85" s="30"/>
      <c r="N85" s="30"/>
      <c r="O85" s="31"/>
    </row>
    <row r="86" spans="1:15" ht="34.5" customHeight="1" x14ac:dyDescent="0.25">
      <c r="A86" s="1"/>
      <c r="B86" s="29" t="s">
        <v>22</v>
      </c>
      <c r="C86" s="30"/>
      <c r="D86" s="30"/>
      <c r="E86" s="30"/>
      <c r="F86" s="30"/>
      <c r="G86" s="30"/>
      <c r="H86" s="30"/>
      <c r="I86" s="30"/>
      <c r="J86" s="30"/>
      <c r="K86" s="30"/>
      <c r="L86" s="30"/>
      <c r="M86" s="30"/>
      <c r="N86" s="30"/>
      <c r="O86" s="31"/>
    </row>
    <row r="87" spans="1:15" ht="39" customHeight="1" x14ac:dyDescent="0.25">
      <c r="A87" s="1"/>
      <c r="B87" s="32" t="s">
        <v>23</v>
      </c>
      <c r="C87" s="33"/>
      <c r="D87" s="33"/>
      <c r="E87" s="33"/>
      <c r="F87" s="33"/>
      <c r="G87" s="33"/>
      <c r="H87" s="33"/>
      <c r="I87" s="33"/>
      <c r="J87" s="33"/>
      <c r="K87" s="33"/>
      <c r="L87" s="33"/>
      <c r="M87" s="33"/>
      <c r="N87" s="33"/>
      <c r="O87" s="34"/>
    </row>
    <row r="88" spans="1:15" x14ac:dyDescent="0.25">
      <c r="A88" s="1"/>
      <c r="B88" s="13"/>
      <c r="C88" s="14"/>
      <c r="D88" s="14"/>
      <c r="E88" s="15"/>
      <c r="F88" s="15"/>
      <c r="G88" s="15"/>
      <c r="H88" s="15"/>
      <c r="I88" s="15"/>
      <c r="J88" s="14"/>
      <c r="K88" s="1"/>
      <c r="L88" s="1"/>
      <c r="M88" s="12"/>
      <c r="N88" s="1"/>
    </row>
  </sheetData>
  <autoFilter ref="B3:N87">
    <sortState ref="B4:M90">
      <sortCondition ref="D3:D90"/>
    </sortState>
  </autoFilter>
  <sortState ref="B4:K89">
    <sortCondition ref="D4:D89"/>
  </sortState>
  <mergeCells count="14">
    <mergeCell ref="B78:O78"/>
    <mergeCell ref="B77:O77"/>
    <mergeCell ref="B76:O76"/>
    <mergeCell ref="B1:N1"/>
    <mergeCell ref="B2:N2"/>
    <mergeCell ref="B84:O84"/>
    <mergeCell ref="B85:O85"/>
    <mergeCell ref="B86:O86"/>
    <mergeCell ref="B87:O87"/>
    <mergeCell ref="B79:O79"/>
    <mergeCell ref="B80:O80"/>
    <mergeCell ref="B81:O81"/>
    <mergeCell ref="B82:O82"/>
    <mergeCell ref="B83:O83"/>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Cevre ve Sehircilik Bakanligi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Vildan Erdaş</dc:creator>
  <cp:lastModifiedBy>Vildan Erdaş</cp:lastModifiedBy>
  <cp:lastPrinted>2025-07-07T10:58:37Z</cp:lastPrinted>
  <dcterms:created xsi:type="dcterms:W3CDTF">2024-07-04T12:44:46Z</dcterms:created>
  <dcterms:modified xsi:type="dcterms:W3CDTF">2025-07-07T11:17:20Z</dcterms:modified>
</cp:coreProperties>
</file>