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5521" windowWidth="11910" windowHeight="6030" activeTab="1"/>
  </bookViews>
  <sheets>
    <sheet name="KİRA İLAN METNİ" sheetId="1" r:id="rId1"/>
    <sheet name="Sayfa2" sheetId="2" r:id="rId2"/>
    <sheet name="Sayfa1" sheetId="3" r:id="rId3"/>
    <sheet name="Sayfa3" sheetId="4" r:id="rId4"/>
  </sheets>
  <definedNames>
    <definedName name="_xlnm.Print_Area" localSheetId="0">'KİRA İLAN METNİ'!$A$1:$N$49</definedName>
    <definedName name="_xlnm.Print_Area" localSheetId="2">'Sayfa2'!$A$1:$N$51</definedName>
    <definedName name="_xlnm.Print_Area" localSheetId="1">'Sayfa2'!$A$1:$O$45</definedName>
  </definedNames>
  <calcPr fullCalcOnLoad="1"/>
</workbook>
</file>

<file path=xl/sharedStrings.xml><?xml version="1.0" encoding="utf-8"?>
<sst xmlns="http://schemas.openxmlformats.org/spreadsheetml/2006/main" count="438" uniqueCount="202">
  <si>
    <t>AFYON İLİ DEFTERDARLIĞI</t>
  </si>
  <si>
    <t>MEVKİİ</t>
  </si>
  <si>
    <t>CİNSİ</t>
  </si>
  <si>
    <t>PAFTA</t>
  </si>
  <si>
    <t>ADA</t>
  </si>
  <si>
    <t>PARSEL</t>
  </si>
  <si>
    <t>İMAR DURUMU</t>
  </si>
  <si>
    <t xml:space="preserve">İHALENİN </t>
  </si>
  <si>
    <t>TARİHİ VE SAATİ</t>
  </si>
  <si>
    <t>MAH./KÖYÜ</t>
  </si>
  <si>
    <t>4-İhaleye katılabilmek için;</t>
  </si>
  <si>
    <t>c)Gerçek şahıslar adına vekaleten katılacakların Noter tasdikli Vekaletnamesi ve imza sirküsü ile birlikte,</t>
  </si>
  <si>
    <t>d)Nüfus cüzdanı sureti veya fotokopisini beraberlerinde getireceklerdir.</t>
  </si>
  <si>
    <t>5-Posta ile gönderilen tekliflerde meydana gelecek gecikmeler dikkate alınmaz.</t>
  </si>
  <si>
    <t>3-Şartname ve ekleri İdaremizde her gün mesai saatleri içerisinde bedelsiz olarak görülebilir.</t>
  </si>
  <si>
    <t>TAHMİNİ BEDELİ (TL)</t>
  </si>
  <si>
    <t>GEÇİCİ TEMİNAT (TL)</t>
  </si>
  <si>
    <t>İLÇESİ</t>
  </si>
  <si>
    <t xml:space="preserve">      İLAN</t>
  </si>
  <si>
    <t>İSCEHİSAR</t>
  </si>
  <si>
    <t>İSCEHİSAR MALMÜDÜRLÜĞÜNDEN</t>
  </si>
  <si>
    <t>S.NO</t>
  </si>
  <si>
    <t>İHALE KOMİSYONU BAŞKANLIĞI</t>
  </si>
  <si>
    <t>Y.ÖLÇÜMÜ (m2)</t>
  </si>
  <si>
    <t>6-Türkiye genelinde ihale bilgileri http://www.milliemlak.gov.tr adresinden öğrenilebilir.</t>
  </si>
  <si>
    <t>7-Komisyon ihaleyi yapıp yapmamakta serbesttir.</t>
  </si>
  <si>
    <t>---</t>
  </si>
  <si>
    <t>HAZ. HİS.</t>
  </si>
  <si>
    <t>TAM</t>
  </si>
  <si>
    <t>Seydiler Kasabası</t>
  </si>
  <si>
    <t>Göktaştepesi</t>
  </si>
  <si>
    <t>Taşocağı</t>
  </si>
  <si>
    <t>OCAK ALANI</t>
  </si>
  <si>
    <t>1000,84</t>
  </si>
  <si>
    <t>25/05/2004-10:00</t>
  </si>
  <si>
    <t xml:space="preserve">1-Yukarıda özellikleri yazılı Afyon İli İscehisar İlçesi Seydiler kasabasında Devletin Hüküm ve Tasarrufu Altındaki Yerlerden olan 1 adet taşınmazmalın (Yapıtaşı Ocağı),   2886 sayılı Devlet İhale </t>
  </si>
  <si>
    <t xml:space="preserve"> Kanununun 45.maddesine  göre Açık Teklif Usulü ile 2 yıl süreyle kiraya verilmesine ilişkin ihale belirtilen gün ve saatte İscehisar Malmüdürlüğü makam odasında teşekkül edecek  Komisyonca yapılacaktır.</t>
  </si>
  <si>
    <t>2- Kira bedeli üzerinden hesaplanacak %18 tutarındaki Katma Değer Vergisi ayrıca alınacaktır. Kira bedeli ve Katma Değer Vergisinin tamamı peşin olarak tahsil edilecektir. Ancak kiracının</t>
  </si>
  <si>
    <t>talep etmesi halinde 6183 sayılı Kanunun 10. Maddesinde sayılan teminat türlerinde (Taşınırmal Hariç) birinin teminat olarak gösterilmesi koşuluyla, kira bedeli üçer aylık dönemler halinde 4 eşit taksitte ödenebilir.</t>
  </si>
  <si>
    <t>a) İsteklilerin geçici teminatı ödediklerini gösterir vezne alındısı ile birlikte Muhtarlıkça tasdikli kanuni ikametgah ilmuhaberi,nüfus cüzdanı fotokopisi</t>
  </si>
  <si>
    <t>b) Özel Hukuk tüzel kişiliğinde 2004 yılı vizeli Ticaret Odası veya meslek odası sicil kaydı ve ihaleye katılacak kişi için düzenlenmiş noter tasdikli yetki belgesi ve imza sirküsü,</t>
  </si>
  <si>
    <t>İlan olunur.05/05/2004</t>
  </si>
  <si>
    <t xml:space="preserve">2- Satışı yapılan taşınmazmaldan KDV alınmayacaktır.Satış ve devir işlemleri sırasında düzenelenen belgeler, vergi, resim ve harçtan istisnadır.  5 yıl süreyle emlak vergisine tabi değildir.   </t>
  </si>
  <si>
    <t>TAHMİNİ BEDELİ (YTL)</t>
  </si>
  <si>
    <t>G.TEMİNAT   (YTL)</t>
  </si>
  <si>
    <t>YÜZÖLÇ.</t>
  </si>
  <si>
    <t xml:space="preserve">                      İHALE KOMİSYONU BAŞKANLIĞI</t>
  </si>
  <si>
    <t xml:space="preserve"> </t>
  </si>
  <si>
    <t>3-İhaleye katılabilmek için;</t>
  </si>
  <si>
    <t>4-Posta ile gönderilen tekliflerde meydana gelecek gecikmeler dikkate alınmaz.</t>
  </si>
  <si>
    <t>İSCEHİSAR KAYMAKAMLIĞI</t>
  </si>
  <si>
    <t xml:space="preserve"> MALMÜDÜRLÜĞÜNDEN</t>
  </si>
  <si>
    <t xml:space="preserve">İlan olunur.   </t>
  </si>
  <si>
    <t>45.maddesine göre Açık Teklif Usulü ile satış ihaleleri hizalarında gösterilen gün ve saatde İscehisar Malmüdürlüğü makam odasında teşekkül edecek  Komisyonca satışları yapılacaktır.</t>
  </si>
  <si>
    <t>HAZİNE HİSSESİ</t>
  </si>
  <si>
    <t xml:space="preserve">       İLAN</t>
  </si>
  <si>
    <t xml:space="preserve">6- Satış tutarı beldiye ve mücavir alan sınırları içerisinde 5.000,00 YTL bu sınırlar dışında ise 1.000,00 YTL aşması halinde en fazla 2 yıl süre ile 8 eşit taksitle taksitlendirme yapılabilecektir. </t>
  </si>
  <si>
    <t>b)Özel Hukuk tüzel kişiliğinde 2008 yılı vizeli Ticaret Odası veya meslek odası sicil kaydı ve ihaleye katılacak kişi için düzenlenmiş noter tasdikli yetki belgesi ve imza sirküsü,</t>
  </si>
  <si>
    <t>MAH.
KÖYÜ</t>
  </si>
  <si>
    <t>d)Şartname ve ekleri  mesai saatlerindce İscehisar Malmüdürlüğü Milli Emlak Servisinde ücretsiz olarak görülebilir veya 0.272.3413080 numaraları telefondan bilği alabilirler..</t>
  </si>
  <si>
    <t>Köyiçi</t>
  </si>
  <si>
    <t>Arsa</t>
  </si>
  <si>
    <t>a)İsteklilerin geçici teminatı ödediklerini gösterir vezne alındısı ile birlikte Nüfus Müdürlügünden alınacak yerleşim yeri belgesi, nüfus cüzdanı fotokopisi, ihale saatinden önce komisyona ibraz edilmesi gerekmektdedir.</t>
  </si>
  <si>
    <t xml:space="preserve">İscehisar </t>
  </si>
  <si>
    <t>tam</t>
  </si>
  <si>
    <t>Eskihamam Mh.</t>
  </si>
  <si>
    <t>Akbel</t>
  </si>
  <si>
    <t>Ham toprak</t>
  </si>
  <si>
    <t>22/09/2008 09/30</t>
  </si>
  <si>
    <t>Konut alanı</t>
  </si>
  <si>
    <t xml:space="preserve">Sanayi alanı </t>
  </si>
  <si>
    <t>22/09/2008 09/40</t>
  </si>
  <si>
    <t>22/09/2008 09/50</t>
  </si>
  <si>
    <t>22/09/2008 10/00</t>
  </si>
  <si>
    <t>22/09/2008 10/10</t>
  </si>
  <si>
    <t>22/09/2008 10/20</t>
  </si>
  <si>
    <t>22/09/2008 10/30</t>
  </si>
  <si>
    <t>22/09/2008 10/40</t>
  </si>
  <si>
    <t>22/09/2008 10/50</t>
  </si>
  <si>
    <t>Tepecik Mh.</t>
  </si>
  <si>
    <t>Köyiçi San.Böl.</t>
  </si>
  <si>
    <t>K25B11D3A</t>
  </si>
  <si>
    <t>1724/2400(244,23 m2)</t>
  </si>
  <si>
    <t>1609/2400(252,85m2)</t>
  </si>
  <si>
    <t>1875/2400 (295,95 m2)</t>
  </si>
  <si>
    <t>1652/2400 (313,91m2)</t>
  </si>
  <si>
    <t>Seydiler Ksb.</t>
  </si>
  <si>
    <t>Karapınar sk.</t>
  </si>
  <si>
    <t>K25B12B4B</t>
  </si>
  <si>
    <t>Çalışlar Köyü</t>
  </si>
  <si>
    <t>imar yok</t>
  </si>
  <si>
    <t xml:space="preserve">Kerpiç ağıl ve arsası </t>
  </si>
  <si>
    <t xml:space="preserve">1-Yukarıda özellikleri yazılı Afyon İli İscehisar İlçesinde yukarıda ilan metninde belirtilen mahalle, kasaba ve köylerde bulunan 9 Adet taşınmazmalın  2886 sayılı D.İ.Kanununun </t>
  </si>
  <si>
    <t>TARİHİ</t>
  </si>
  <si>
    <t>SAATİ</t>
  </si>
  <si>
    <t xml:space="preserve">İHALE KOMİSYONU BAŞKANLIĞI </t>
  </si>
  <si>
    <t>ARSA</t>
  </si>
  <si>
    <t>09:00</t>
  </si>
  <si>
    <t>09:10</t>
  </si>
  <si>
    <t>09:20</t>
  </si>
  <si>
    <t>09:30</t>
  </si>
  <si>
    <t>09:40</t>
  </si>
  <si>
    <t>09:50</t>
  </si>
  <si>
    <t>10:00</t>
  </si>
  <si>
    <t>10:10</t>
  </si>
  <si>
    <t>10:20</t>
  </si>
  <si>
    <t>10:30</t>
  </si>
  <si>
    <t>KÖYİÇİ</t>
  </si>
  <si>
    <t>KONUT ALANI</t>
  </si>
  <si>
    <t>10:40</t>
  </si>
  <si>
    <t>10:50</t>
  </si>
  <si>
    <t>11:00</t>
  </si>
  <si>
    <t>11:10</t>
  </si>
  <si>
    <t>11:20</t>
  </si>
  <si>
    <t>11:30</t>
  </si>
  <si>
    <t>11:40</t>
  </si>
  <si>
    <t>14:00</t>
  </si>
  <si>
    <t>G.TEMİNAT   (TL)</t>
  </si>
  <si>
    <t>AĞTEPESİ</t>
  </si>
  <si>
    <t>HAMTOPRAK</t>
  </si>
  <si>
    <t>11:50</t>
  </si>
  <si>
    <t>ESKİHAMAM MH.</t>
  </si>
  <si>
    <t>SANAYİ ALANI</t>
  </si>
  <si>
    <t>ÇALIŞLAR KÖYÜ</t>
  </si>
  <si>
    <t>KARAKAYA KÖYÜ</t>
  </si>
  <si>
    <t>OLUKPINAR KÖYÜ</t>
  </si>
  <si>
    <t>İMARSIZ</t>
  </si>
  <si>
    <t xml:space="preserve"> MİLLİ EMLAK ŞEFLİĞİNDEN</t>
  </si>
  <si>
    <t>8-Türkiye Genelinde İhale Bilgileri http/www.milliemlak.gov.tr adresinden öğrenilebilir</t>
  </si>
  <si>
    <t>14:10</t>
  </si>
  <si>
    <t>14:20</t>
  </si>
  <si>
    <t>14:30</t>
  </si>
  <si>
    <t>14:40</t>
  </si>
  <si>
    <t>14:50</t>
  </si>
  <si>
    <t>15:00</t>
  </si>
  <si>
    <t>15:10</t>
  </si>
  <si>
    <t>K25A19C4</t>
  </si>
  <si>
    <t>TEPECİK MAH.</t>
  </si>
  <si>
    <t>YARIMCA</t>
  </si>
  <si>
    <t>TARLA</t>
  </si>
  <si>
    <t>K25B11C4</t>
  </si>
  <si>
    <t>ULUYOL</t>
  </si>
  <si>
    <t>J25D25C3D</t>
  </si>
  <si>
    <t>ÇÖKEK</t>
  </si>
  <si>
    <t>K25A05B2A</t>
  </si>
  <si>
    <t>SIRT TARLA</t>
  </si>
  <si>
    <t>HAM TOPRAK</t>
  </si>
  <si>
    <t>K25A05A</t>
  </si>
  <si>
    <t>KARA TOPRAK</t>
  </si>
  <si>
    <t>ALANYURT /ATATÜRK</t>
  </si>
  <si>
    <t>ALANYURT /CUMHURİYET MAH.</t>
  </si>
  <si>
    <t>ALANYURT /SELİMİYE</t>
  </si>
  <si>
    <t xml:space="preserve">ALANYURT/HÜRRİYET </t>
  </si>
  <si>
    <t>KAVAKLI KOL</t>
  </si>
  <si>
    <t>K25A05B</t>
  </si>
  <si>
    <t>ÇAYIR TARLA</t>
  </si>
  <si>
    <t>J25D25D</t>
  </si>
  <si>
    <t>KÖY İÇİ</t>
  </si>
  <si>
    <t>SEBZE BAHÇESİ</t>
  </si>
  <si>
    <t>18/20</t>
  </si>
  <si>
    <t>K25B06C</t>
  </si>
  <si>
    <t>KARAAĞAÇ KÖYÜ</t>
  </si>
  <si>
    <t>ÇATAL YOL</t>
  </si>
  <si>
    <t>K25A15B1A</t>
  </si>
  <si>
    <t>SULTAN PINARI</t>
  </si>
  <si>
    <t>K25A05C4B</t>
  </si>
  <si>
    <t>K25A05C4C</t>
  </si>
  <si>
    <t>SEYDİLER/HASANBASRİ</t>
  </si>
  <si>
    <t>GÖKÇEPINAR</t>
  </si>
  <si>
    <t>K25B12B1D</t>
  </si>
  <si>
    <t>K25B12A2C</t>
  </si>
  <si>
    <t>26.08.2020</t>
  </si>
  <si>
    <t>KESERLER</t>
  </si>
  <si>
    <t>K25A05c</t>
  </si>
  <si>
    <t>12:00</t>
  </si>
  <si>
    <t>12:10</t>
  </si>
  <si>
    <t>12:20</t>
  </si>
  <si>
    <t>ŞİRİNEVLER MAH.</t>
  </si>
  <si>
    <t>K25B11C4A</t>
  </si>
  <si>
    <t>CUMHURİYET MAH.</t>
  </si>
  <si>
    <t>KOCAKIR</t>
  </si>
  <si>
    <t>K25B11D1B</t>
  </si>
  <si>
    <t>AKBEL</t>
  </si>
  <si>
    <t>K25A19C1</t>
  </si>
  <si>
    <t>388,000,00</t>
  </si>
  <si>
    <r>
      <t xml:space="preserve">           Yukarıda nitelikleri belirtilen; 124 adet (1.- 124. sıra) taşınmaz malın satışı, 5 adet (125. - 129. sıra) taşınmaz malın kiralaması, 6 adet (140. - 145. sıra) taşınır malın satışı ile Afyonkarahisar İli, Merkez  İlçe, Örnekevler ve Esentepe Mahallelerinde bulunan  10 adet (130.-139. sıra) kamu konutunun satışı; hizalarında belirtilen tahmin edilen bedel üzerinden, yine hizalarında belirtilen tarih ve saatlerde </t>
    </r>
    <r>
      <rPr>
        <b/>
        <sz val="12"/>
        <rFont val="Times New Roman"/>
        <family val="1"/>
      </rPr>
      <t>Afyonkarahisar Milli Emlak Müdürlüğünce Afyonkarahisar Defterdarlık Binası Kat:6 adresinde</t>
    </r>
    <r>
      <rPr>
        <sz val="12"/>
        <rFont val="Times New Roman"/>
        <family val="1"/>
      </rPr>
      <t xml:space="preserve"> oluşturulacak Komisyon huzurunda; 2886 sayılı Kanunun 45.maddesi uyarınca açık teklif usulü ile ayrı ayrı satış ihalesi yapılacaktır.</t>
    </r>
  </si>
  <si>
    <r>
      <rPr>
        <b/>
        <sz val="12"/>
        <rFont val="Times New Roman"/>
        <family val="1"/>
      </rPr>
      <t xml:space="preserve">       1- İhaleye katılacak isteklilerin ihale saatine kadar ihale komisyonu başkanlığına;
       a) </t>
    </r>
    <r>
      <rPr>
        <sz val="12"/>
        <rFont val="Times New Roman"/>
        <family val="1"/>
      </rPr>
      <t xml:space="preserve">Geçici Teminata ilişkin belge (Defterdarlık Muhasebe Müdürlüğü veznesine yatırılacak nakit para karşılığında alınacak alındı belgesi, Mevduat veya Katılım Bankalarının verecekleri 2886 sayılı Devlet İhale Kanununa göre  düzenlenmiş ve İlgili Banka şubesince verilen teminat mektupları toplamı ile aynı şubenin limitlerinin de gösterildiği süresiz Teminat Mektubu banka teyit yazısı ile ibraz edilmeli, Hazine Müsteşarlığınca ihraç edilen Devlet İç Borçlanma Senetleri veya bu senetler yerine düzenlenen belgeler (Nominal bedele faiz dahil edilerek ihraç edilmiş ise, bu işlemlerde anaparaya tekabül eden satış değerleri esas alınır.), taşınmaz satış ihalelerinde dışarıda yerleşik kişiler ile geçimini yurt dışında temin eden Türk vatandaşlarından, teminat olarak Türkiye Cumhuriyet Merkez bankasınca belirlenen konvertible döviz.),
       </t>
    </r>
    <r>
      <rPr>
        <b/>
        <sz val="12"/>
        <rFont val="Times New Roman"/>
        <family val="1"/>
      </rPr>
      <t>b)</t>
    </r>
    <r>
      <rPr>
        <sz val="12"/>
        <rFont val="Times New Roman"/>
        <family val="1"/>
      </rPr>
      <t xml:space="preserve"> Gerçek kişilerin ; Yasal yerleşim yeri belgesi  (İkametgah ilmuhaberi) ile Nüfus kayıt örneği veya arkalı-önlü nüfus cüzdanı fotokopisinin,
      </t>
    </r>
    <r>
      <rPr>
        <b/>
        <sz val="12"/>
        <rFont val="Times New Roman"/>
        <family val="1"/>
      </rPr>
      <t xml:space="preserve"> c)</t>
    </r>
    <r>
      <rPr>
        <sz val="12"/>
        <rFont val="Times New Roman"/>
        <family val="1"/>
      </rPr>
      <t xml:space="preserve"> Tüzel kişilerin ; İdare merkezlerinin bulunduğu yer mahkemesinden veya siciline kayıtlı bulunduğu ticaret veya sanayi odasından yahut benzeri mesleki kuruluştan, ihalenin yapıldığı yıl içinde alınmış sicil kayıt belgesi ile tüzel kişilik adına ihaleye katılacak veya teklifte  bulunacak kişilerin temsile tam yetkili olduklarını gösterir noterlikce tastik edilmiş yetki belgesi ve imza sirkülerinin veya Vekaletname  verilmesi halinde belge aslının veya noterlikçe tasdik edilmiş örneğinin, 
       </t>
    </r>
    <r>
      <rPr>
        <b/>
        <sz val="12"/>
        <rFont val="Times New Roman"/>
        <family val="1"/>
      </rPr>
      <t>d)</t>
    </r>
    <r>
      <rPr>
        <sz val="12"/>
        <rFont val="Times New Roman"/>
        <family val="1"/>
      </rPr>
      <t xml:space="preserve"> Gerçek şahıslar adına vekâleten katılacakların noter tasdikli vekâletnameyi, vermeleri gerekmektir.</t>
    </r>
  </si>
  <si>
    <r>
      <t xml:space="preserve">      </t>
    </r>
    <r>
      <rPr>
        <b/>
        <sz val="12"/>
        <rFont val="Times New Roman"/>
        <family val="1"/>
      </rPr>
      <t>2.5-</t>
    </r>
    <r>
      <rPr>
        <sz val="12"/>
        <rFont val="Times New Roman"/>
        <family val="1"/>
      </rPr>
      <t xml:space="preserve"> 4706 sayılı Kanunun 7 nci maddesinin dördüncü fıkrası ile 3065 sayılı Katma Değer Vergisi Kanununun 17 nci maddesinin dördüncü fıkrasının (p) bendi gereğince, mülkiyeti Hazineye ait kamu konutlarının satış ve devir işlemleri ve bu işlemler sırasında düzenlenen belgeler, vergi, resim ve harçtan müstesnadır. Satışı yapılan kamu konutu, satış tarihini takip eden yıldan itibaren beş yıl süre ile emlak vergisine tâbi tutulmaz. </t>
    </r>
  </si>
  <si>
    <r>
      <t xml:space="preserve">      </t>
    </r>
    <r>
      <rPr>
        <b/>
        <sz val="12"/>
        <rFont val="Times New Roman"/>
        <family val="1"/>
      </rPr>
      <t>3-</t>
    </r>
    <r>
      <rPr>
        <sz val="12"/>
        <rFont val="Times New Roman"/>
        <family val="1"/>
      </rPr>
      <t xml:space="preserve"> Satışı yapılacak taşınır ve taşınmazlara ait şartnameler, mesai saatleri içerisinde Afyonkarahisar Milli Emlak Müdürlüğünde ücretsiz olarak görülebilir.</t>
    </r>
  </si>
  <si>
    <r>
      <rPr>
        <b/>
        <sz val="12"/>
        <rFont val="Times New Roman"/>
        <family val="1"/>
      </rPr>
      <t xml:space="preserve">      4- </t>
    </r>
    <r>
      <rPr>
        <sz val="12"/>
        <rFont val="Times New Roman"/>
        <family val="1"/>
      </rPr>
      <t>124 adet (1.-124. sıra) taşınmazın ihale bedelleri ihale kararının bildirilmesini izleyen günden itibaren 15 gün içinde peşin olarak ödenecektir.Taşınmazların satış bedeli  talep edilmesi halinde; 4706 sayılı Kanunun 5. maddesine göre taksitle de ödenebilir (Satış tutarı belediye mücavir alanları içerisinde 5.000,00 TL, bu sınırlar dışında ise 1.000,00 TL 'nı geçtiği takdirde). Taksitle ödeme halinde , satış bedelinin en az dörtte biri peşin, kalanı en fazla 2 yılda ve 8 (sekiz) eşit taksitte  kanuni faizi ile birlikte ödenir. 4706 sayılı Kanun uyarınca Hazineye ait taşınmazların satış ihale bedelleri, KDV ile diğer vergi, resim ve harçlardan müstesnadır. Ayrıca, satışı yapılan taşınmaz 5 yıl süre ile emlak vergisinden muaftır.</t>
    </r>
  </si>
  <si>
    <r>
      <t xml:space="preserve">      </t>
    </r>
    <r>
      <rPr>
        <b/>
        <sz val="12"/>
        <rFont val="Times New Roman"/>
        <family val="1"/>
      </rPr>
      <t xml:space="preserve">5- </t>
    </r>
    <r>
      <rPr>
        <sz val="12"/>
        <rFont val="Times New Roman"/>
        <family val="1"/>
      </rPr>
      <t>Satışı yapılacak taşınırlar (140.-145. sıra) ile ilgili KDV ve her türlü vergi, resim, harç v.b. alıcısına aittir.</t>
    </r>
  </si>
  <si>
    <r>
      <rPr>
        <b/>
        <sz val="12"/>
        <rFont val="Times New Roman"/>
        <family val="1"/>
      </rPr>
      <t xml:space="preserve">      6-</t>
    </r>
    <r>
      <rPr>
        <sz val="12"/>
        <rFont val="Times New Roman"/>
        <family val="1"/>
      </rPr>
      <t xml:space="preserve"> Posta ile yapı lan müracaatlarda teklifin 2886 sayılı Devlet İhale Kanunu’nun 37. maddesine uygun olarak hazırlanması ve teklifin ihale saatinden önce Komisyona ulaştırılması şarttır. Postada meydana gelebilecek gecikmelerden dolayı İdare ve Komisyonca  herhangi bir sorumluluk kabul edilmeyecektir.</t>
    </r>
  </si>
  <si>
    <r>
      <rPr>
        <b/>
        <sz val="12"/>
        <rFont val="Times New Roman"/>
        <family val="1"/>
      </rPr>
      <t xml:space="preserve">      7</t>
    </r>
    <r>
      <rPr>
        <sz val="12"/>
        <rFont val="Times New Roman"/>
        <family val="1"/>
      </rPr>
      <t>-Komisyon İhaleyi yapıp yapmamakta serbesttir.</t>
    </r>
  </si>
  <si>
    <t xml:space="preserve"> Ayrıca; "Bu ihaleye ilişkin bilgiler afyon.csb.gov.tr adresinden öğrenilebileceği gibi, Türkiye genelindeki ihale bilgileri www.milliemlak.gov.tr adresinden öğrenilebilinir.                                                        İLAN OLUNUR.</t>
  </si>
  <si>
    <t xml:space="preserve"> Ayrıca; "Bu ihaleye ilişkin bilgiler afyon.csb.gov.tr adresinden öğrenilebileceği gibi, Türkiye genelindeki ihale bilgileri www.milliemlak.gov.tr adresinden öğrenilebilinir.                                                        </t>
  </si>
  <si>
    <t>İLAN OLUNUR.</t>
  </si>
  <si>
    <r>
      <t xml:space="preserve">           Yukarıda nitelikleri belirtilen; 29 adet  taşınmaz malın satışı,  hizalarında belirtilen tahmin edilen bedel üzerinden, yine hizalarında belirtilen tarih ve saatlerde </t>
    </r>
    <r>
      <rPr>
        <b/>
        <sz val="17"/>
        <rFont val="Times New Roman"/>
        <family val="1"/>
      </rPr>
      <t>İscehisar Kaymakamlığı Milli Emlak Şefliğinde</t>
    </r>
    <r>
      <rPr>
        <sz val="17"/>
        <rFont val="Times New Roman"/>
        <family val="1"/>
      </rPr>
      <t xml:space="preserve"> oluşturulacak Komisyon huzurunda; 2886 sayılı Kanunun 45.maddesi uyarınca açık teklif usulü ile ayrı ayrı satış ihalesi yapılacaktır.</t>
    </r>
  </si>
  <si>
    <r>
      <rPr>
        <b/>
        <sz val="17"/>
        <rFont val="Times New Roman"/>
        <family val="1"/>
      </rPr>
      <t xml:space="preserve">       1- İhaleye katılacak isteklilerin ihale saatine kadar ihale komisyonu başkanlığına;
       a) </t>
    </r>
    <r>
      <rPr>
        <sz val="17"/>
        <rFont val="Times New Roman"/>
        <family val="1"/>
      </rPr>
      <t xml:space="preserve">Geçici Teminata ilişkin belge (İscehisar Malmüdürlüğü veznesine yatırılacak nakit para karşılığında alınacak alındı belgesi, Mevduat veya Katılım Bankalarının verecekleri 2886 sayılı Devlet İhale Kanununa göre  düzenlenmiş ve İlgili Banka şubesince verilen teminat mektupları toplamı ile aynı şubenin limitlerinin de gösterildiği süresiz Teminat Mektubu banka teyit yazısı ile ibraz edilmeli, Hazine Müsteşarlığınca ihraç edilen Devlet İç Borçlanma Senetleri veya bu senetler yerine düzenlenen belgeler (Nominal bedele faiz dahil edilerek ihraç edilmiş ise, bu işlemlerde anaparaya tekabül eden satış değerleri esas alınır.), taşınmaz satış ihalelerinde dışarıda yerleşik kişiler ile geçimini yurt dışında temin eden Türk vatandaşlarından, teminat olarak Türkiye Cumhuriyet Merkez bankasınca belirlenen konvertible döviz.),
       </t>
    </r>
    <r>
      <rPr>
        <b/>
        <sz val="17"/>
        <rFont val="Times New Roman"/>
        <family val="1"/>
      </rPr>
      <t>b)</t>
    </r>
    <r>
      <rPr>
        <sz val="17"/>
        <rFont val="Times New Roman"/>
        <family val="1"/>
      </rPr>
      <t xml:space="preserve"> Gerçek kişilerin ; Yasal yerleşim yeri belgesi  (İkametgah ilmuhaberi) ile Nüfus kayıt örneği veya arkalı-önlü nüfus cüzdanı fotokopisinin,
      </t>
    </r>
    <r>
      <rPr>
        <b/>
        <sz val="17"/>
        <rFont val="Times New Roman"/>
        <family val="1"/>
      </rPr>
      <t xml:space="preserve"> c)</t>
    </r>
    <r>
      <rPr>
        <sz val="17"/>
        <rFont val="Times New Roman"/>
        <family val="1"/>
      </rPr>
      <t xml:space="preserve"> Tüzel kişilerin ; İdare merkezlerinin bulunduğu yer mahkemesinden veya siciline kayıtlı bulunduğu ticaret veya sanayi odasından yahut benzeri mesleki kuruluştan, ihalenin yapıldığı yıl içinde alınmış sicil kayıt belgesi ile tüzel kişilik adına ihaleye katılacak veya teklifte  bulunacak kişilerin temsile tam yetkili olduklarını gösterir noterlikce tastik edilmiş yetki belgesi ve imza sirkülerinin veya Vekaletname  verilmesi halinde belge aslının veya noterlikçe tasdik edilmiş örneğinin, 
       </t>
    </r>
    <r>
      <rPr>
        <b/>
        <sz val="17"/>
        <rFont val="Times New Roman"/>
        <family val="1"/>
      </rPr>
      <t>d)</t>
    </r>
    <r>
      <rPr>
        <sz val="17"/>
        <rFont val="Times New Roman"/>
        <family val="1"/>
      </rPr>
      <t xml:space="preserve"> Gerçek şahıslar adına vekâleten katılacakların noter tasdikli vekâletnameyi, vermeleri gerekmektir.</t>
    </r>
  </si>
  <si>
    <r>
      <rPr>
        <b/>
        <sz val="17"/>
        <rFont val="Times New Roman"/>
        <family val="1"/>
      </rPr>
      <t xml:space="preserve">      3-</t>
    </r>
    <r>
      <rPr>
        <sz val="17"/>
        <rFont val="Times New Roman"/>
        <family val="1"/>
      </rPr>
      <t xml:space="preserve"> Satışı yapılan taşınmazın ihale bedelleri ihale kararının bildirilmesini izleyen günden itibaren 15 gün içinde peşin olarak ödenecektir.Taşınmazların satış bedeli  talep edilmesi halinde; 4706 sayılı Kanunun 5. maddesine göre taksitle de ödenebilir (Satış tutarı belediye mücavir alanları içerisinde 5.000,00 TL, bu sınırlar dışında ise 1.000,00 TL 'nı geçtiği takdirde). Taksitle ödeme halinde, satış bedelinin en az dörtte biri peşin, kalanı en fazla 2 yılda ve 8 (sekiz) eşit taksitte  kanuni faizi ile birlikte ödenir. 4706 sayılı Kanun uyarınca Hazineye ait taşınmazların satış ihale bedelleri, KDV ile diğer vergi, resim ve harçlardan müstesnadır. Ayrıca, satışı yapılan taşınmaz 5 yıl süre ile emlak vergisinden muaftır.</t>
    </r>
  </si>
  <si>
    <r>
      <rPr>
        <b/>
        <sz val="17"/>
        <rFont val="Times New Roman"/>
        <family val="1"/>
      </rPr>
      <t xml:space="preserve">      4-</t>
    </r>
    <r>
      <rPr>
        <sz val="17"/>
        <rFont val="Times New Roman"/>
        <family val="1"/>
      </rPr>
      <t xml:space="preserve"> Posta ile yapı lan müracaatlarda teklifin 2886 sayılı Devlet İhale Kanunu’nun 37. maddesine uygun olarak hazırlanması ve teklifin ihale saatinden önce Komisyona ulaştırılması şarttır. Postada meydana gelebilecek gecikmelerden dolayı İdare ve Komisyonca  herhangi bir sorumluluk kabul edilmeyecektir.</t>
    </r>
  </si>
  <si>
    <r>
      <rPr>
        <b/>
        <sz val="17"/>
        <rFont val="Times New Roman"/>
        <family val="1"/>
      </rPr>
      <t xml:space="preserve">      5</t>
    </r>
    <r>
      <rPr>
        <sz val="17"/>
        <rFont val="Times New Roman"/>
        <family val="1"/>
      </rPr>
      <t>-Komisyon İhaleyi yapıp yapmamakta serbesttir.</t>
    </r>
  </si>
  <si>
    <r>
      <t xml:space="preserve">      </t>
    </r>
    <r>
      <rPr>
        <b/>
        <sz val="17"/>
        <rFont val="Times New Roman"/>
        <family val="1"/>
      </rPr>
      <t>2-</t>
    </r>
    <r>
      <rPr>
        <sz val="17"/>
        <rFont val="Times New Roman"/>
        <family val="1"/>
      </rPr>
      <t xml:space="preserve"> Satışı yapılacak taşınmazlara ait şartnameler, mesai saatleri içerisinde İscehisar Kaymakamlığı Milli Emlak Şefliğinde  ücretsiz olarak görülebilir.</t>
    </r>
  </si>
</sst>
</file>

<file path=xl/styles.xml><?xml version="1.0" encoding="utf-8"?>
<styleSheet xmlns="http://schemas.openxmlformats.org/spreadsheetml/2006/main">
  <numFmts count="5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quot;Kn&quot;\ #,##0;\-&quot;Kn&quot;\ #,##0"/>
    <numFmt numFmtId="173" formatCode="&quot;Kn&quot;\ #,##0;[Red]\-&quot;Kn&quot;\ #,##0"/>
    <numFmt numFmtId="174" formatCode="&quot;Kn&quot;\ #,##0.00;\-&quot;Kn&quot;\ #,##0.00"/>
    <numFmt numFmtId="175" formatCode="&quot;Kn&quot;\ #,##0.00;[Red]\-&quot;Kn&quot;\ #,##0.00"/>
    <numFmt numFmtId="176" formatCode="_-&quot;Kn&quot;\ * #,##0_-;\-&quot;Kn&quot;\ * #,##0_-;_-&quot;Kn&quot;\ * &quot;-&quot;_-;_-@_-"/>
    <numFmt numFmtId="177" formatCode="_-* #,##0_-;\-* #,##0_-;_-* &quot;-&quot;_-;_-@_-"/>
    <numFmt numFmtId="178" formatCode="_-&quot;Kn&quot;\ * #,##0.00_-;\-&quot;Kn&quot;\ * #,##0.00_-;_-&quot;Kn&quot;\ * &quot;-&quot;??_-;_-@_-"/>
    <numFmt numFmtId="179" formatCode="_-* #,##0.00_-;\-* #,##0.00_-;_-* &quot;-&quot;??_-;_-@_-"/>
    <numFmt numFmtId="180" formatCode="#,##0\ &quot;SIT&quot;;\-#,##0\ &quot;SIT&quot;"/>
    <numFmt numFmtId="181" formatCode="#,##0\ &quot;SIT&quot;;[Red]\-#,##0\ &quot;SIT&quot;"/>
    <numFmt numFmtId="182" formatCode="#,##0.00\ &quot;SIT&quot;;\-#,##0.00\ &quot;SIT&quot;"/>
    <numFmt numFmtId="183" formatCode="#,##0.00\ &quot;SIT&quot;;[Red]\-#,##0.00\ &quot;SIT&quot;"/>
    <numFmt numFmtId="184" formatCode="_-* #,##0\ &quot;SIT&quot;_-;\-* #,##0\ &quot;SIT&quot;_-;_-* &quot;-&quot;\ &quot;SIT&quot;_-;_-@_-"/>
    <numFmt numFmtId="185" formatCode="_-* #,##0\ _S_I_T_-;\-* #,##0\ _S_I_T_-;_-* &quot;-&quot;\ _S_I_T_-;_-@_-"/>
    <numFmt numFmtId="186" formatCode="_-* #,##0.00\ &quot;SIT&quot;_-;\-* #,##0.00\ &quot;SIT&quot;_-;_-* &quot;-&quot;??\ &quot;SIT&quot;_-;_-@_-"/>
    <numFmt numFmtId="187" formatCode="_-* #,##0.00\ _S_I_T_-;\-* #,##0.00\ _S_I_T_-;_-* &quot;-&quot;??\ _S_I_T_-;_-@_-"/>
    <numFmt numFmtId="188" formatCode="_-* #,##0.0\ _T_L_-;\-* #,##0.0\ _T_L_-;_-* &quot;-&quot;??\ _T_L_-;_-@_-"/>
    <numFmt numFmtId="189" formatCode="_-* #,##0\ _T_L_-;\-* #,##0\ _T_L_-;_-* &quot;-&quot;??\ _T_L_-;_-@_-"/>
    <numFmt numFmtId="190" formatCode="#,##0_ ;\-#,##0\ "/>
    <numFmt numFmtId="191" formatCode="#,##0;[Red]#,##0"/>
    <numFmt numFmtId="192" formatCode="_-* #,##0.0000\ _T_L_-;\-* #,##0.0000\ _T_L_-;_-* &quot;-&quot;????\ _T_L_-;_-@_-"/>
    <numFmt numFmtId="193" formatCode="\%0.0000000"/>
    <numFmt numFmtId="194" formatCode="\%0.00000000"/>
    <numFmt numFmtId="195" formatCode="00000"/>
    <numFmt numFmtId="196" formatCode="_-* #,##0.000\ _T_L_-;\-* #,##0.000\ _T_L_-;_-* &quot;-&quot;???\ _T_L_-;_-@_-"/>
    <numFmt numFmtId="197" formatCode="#,##0.000_ ;\-#,##0.000\ "/>
    <numFmt numFmtId="198" formatCode="0.000_ ;\-0.000\ "/>
    <numFmt numFmtId="199" formatCode="#\ ???/???"/>
    <numFmt numFmtId="200" formatCode="#,##0\ [$TL-41F]"/>
    <numFmt numFmtId="201" formatCode="_-* #,##0.000\ _T_L_-;\-* #,##0.000\ _T_L_-;_-* &quot;-&quot;??\ _T_L_-;_-@_-"/>
    <numFmt numFmtId="202" formatCode="#,##0.0"/>
    <numFmt numFmtId="203" formatCode="#,##0\ &quot;TL&quot;"/>
    <numFmt numFmtId="204" formatCode="0.0"/>
    <numFmt numFmtId="205" formatCode="#,##0.00;[Red]#,##0.00"/>
    <numFmt numFmtId="206" formatCode="#,##0\ _T_L"/>
    <numFmt numFmtId="207" formatCode="#,##0.00\ _T_L"/>
    <numFmt numFmtId="208" formatCode="mmm/yyyy"/>
    <numFmt numFmtId="209" formatCode="#,##0.00\ &quot;TL&quot;"/>
  </numFmts>
  <fonts count="54">
    <font>
      <sz val="10"/>
      <name val="Arial Tur"/>
      <family val="0"/>
    </font>
    <font>
      <sz val="8"/>
      <name val="Arial Tur"/>
      <family val="2"/>
    </font>
    <font>
      <b/>
      <sz val="10"/>
      <name val="Arial Tur"/>
      <family val="0"/>
    </font>
    <font>
      <sz val="10"/>
      <name val="Arial TUR"/>
      <family val="2"/>
    </font>
    <font>
      <sz val="12"/>
      <name val="Arial Tur"/>
      <family val="2"/>
    </font>
    <font>
      <sz val="14"/>
      <name val="Arial Tur"/>
      <family val="2"/>
    </font>
    <font>
      <sz val="11"/>
      <name val="Arial Tur"/>
      <family val="2"/>
    </font>
    <font>
      <b/>
      <sz val="12"/>
      <name val="Arial Tur"/>
      <family val="2"/>
    </font>
    <font>
      <b/>
      <sz val="14"/>
      <name val="Arial Tur"/>
      <family val="2"/>
    </font>
    <font>
      <u val="single"/>
      <sz val="6"/>
      <color indexed="12"/>
      <name val="Arial Tur"/>
      <family val="0"/>
    </font>
    <font>
      <u val="single"/>
      <sz val="6"/>
      <color indexed="36"/>
      <name val="Arial Tur"/>
      <family val="0"/>
    </font>
    <font>
      <sz val="16"/>
      <name val="Arial Tur"/>
      <family val="2"/>
    </font>
    <font>
      <b/>
      <sz val="16"/>
      <name val="Arial Tur"/>
      <family val="2"/>
    </font>
    <font>
      <b/>
      <sz val="18"/>
      <name val="Arial Tur"/>
      <family val="2"/>
    </font>
    <font>
      <sz val="13"/>
      <name val="Arial Tur"/>
      <family val="2"/>
    </font>
    <font>
      <sz val="12"/>
      <name val="Times New Roman"/>
      <family val="1"/>
    </font>
    <font>
      <b/>
      <sz val="12"/>
      <name val="Times New Roman"/>
      <family val="1"/>
    </font>
    <font>
      <sz val="17"/>
      <name val="Times New Roman"/>
      <family val="1"/>
    </font>
    <font>
      <b/>
      <sz val="17"/>
      <name val="Times New Roman"/>
      <family val="1"/>
    </font>
    <font>
      <sz val="17"/>
      <name val="Arial Tur"/>
      <family val="2"/>
    </font>
    <font>
      <sz val="11"/>
      <color indexed="8"/>
      <name val="Calibri"/>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21">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color indexed="63"/>
      </bottom>
    </border>
    <border>
      <left style="thin"/>
      <right style="thin"/>
      <top>
        <color indexed="63"/>
      </top>
      <bottom>
        <color indexed="63"/>
      </bottom>
    </border>
    <border>
      <left style="thin"/>
      <right>
        <color indexed="63"/>
      </right>
      <top style="thin"/>
      <bottom style="thin"/>
    </border>
    <border>
      <left style="thin"/>
      <right>
        <color indexed="63"/>
      </right>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color indexed="63"/>
      </right>
      <top>
        <color indexed="63"/>
      </top>
      <bottom style="thin"/>
    </border>
    <border>
      <left style="thin"/>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1" applyNumberFormat="0" applyFill="0" applyAlignment="0" applyProtection="0"/>
    <xf numFmtId="0" fontId="42" fillId="0" borderId="2" applyNumberFormat="0" applyFill="0" applyAlignment="0" applyProtection="0"/>
    <xf numFmtId="0" fontId="43" fillId="0" borderId="3" applyNumberFormat="0" applyFill="0" applyAlignment="0" applyProtection="0"/>
    <xf numFmtId="0" fontId="44" fillId="0" borderId="4" applyNumberFormat="0" applyFill="0" applyAlignment="0" applyProtection="0"/>
    <xf numFmtId="0" fontId="44" fillId="0" borderId="0" applyNumberFormat="0" applyFill="0" applyBorder="0" applyAlignment="0" applyProtection="0"/>
    <xf numFmtId="169" fontId="0" fillId="0" borderId="0" applyFont="0" applyFill="0" applyBorder="0" applyAlignment="0" applyProtection="0"/>
    <xf numFmtId="0" fontId="45" fillId="20" borderId="5" applyNumberFormat="0" applyAlignment="0" applyProtection="0"/>
    <xf numFmtId="0" fontId="46" fillId="21" borderId="6" applyNumberFormat="0" applyAlignment="0" applyProtection="0"/>
    <xf numFmtId="0" fontId="47" fillId="20" borderId="6" applyNumberFormat="0" applyAlignment="0" applyProtection="0"/>
    <xf numFmtId="0" fontId="48" fillId="22" borderId="7" applyNumberFormat="0" applyAlignment="0" applyProtection="0"/>
    <xf numFmtId="0" fontId="49" fillId="23" borderId="0" applyNumberFormat="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50" fillId="24" borderId="0" applyNumberFormat="0" applyBorder="0" applyAlignment="0" applyProtection="0"/>
    <xf numFmtId="0" fontId="0" fillId="25" borderId="8" applyNumberFormat="0" applyFont="0" applyAlignment="0" applyProtection="0"/>
    <xf numFmtId="0" fontId="51" fillId="26"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2" fillId="0" borderId="9" applyNumberFormat="0" applyFill="0" applyAlignment="0" applyProtection="0"/>
    <xf numFmtId="0" fontId="53" fillId="0" borderId="0" applyNumberFormat="0" applyFill="0" applyBorder="0" applyAlignment="0" applyProtection="0"/>
    <xf numFmtId="171" fontId="0" fillId="0" borderId="0" applyFont="0" applyFill="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32" borderId="0" applyNumberFormat="0" applyBorder="0" applyAlignment="0" applyProtection="0"/>
    <xf numFmtId="9" fontId="0" fillId="0" borderId="0" applyFont="0" applyFill="0" applyBorder="0" applyAlignment="0" applyProtection="0"/>
  </cellStyleXfs>
  <cellXfs count="126">
    <xf numFmtId="0" fontId="0" fillId="0" borderId="0" xfId="0" applyAlignment="1">
      <alignment/>
    </xf>
    <xf numFmtId="0" fontId="1" fillId="0" borderId="0" xfId="0" applyFont="1" applyBorder="1" applyAlignment="1">
      <alignment horizontal="center"/>
    </xf>
    <xf numFmtId="0" fontId="1" fillId="0" borderId="0" xfId="0" applyFont="1" applyBorder="1" applyAlignment="1">
      <alignment/>
    </xf>
    <xf numFmtId="189" fontId="1" fillId="0" borderId="0" xfId="55" applyNumberFormat="1" applyFont="1" applyBorder="1" applyAlignment="1">
      <alignment horizontal="right"/>
    </xf>
    <xf numFmtId="0" fontId="1" fillId="0" borderId="0" xfId="0" applyFont="1" applyBorder="1" applyAlignment="1">
      <alignment horizontal="left" indent="1"/>
    </xf>
    <xf numFmtId="165" fontId="1" fillId="0" borderId="0" xfId="55" applyNumberFormat="1" applyFont="1" applyBorder="1" applyAlignment="1">
      <alignment/>
    </xf>
    <xf numFmtId="0" fontId="2" fillId="0" borderId="0" xfId="0" applyFont="1" applyAlignment="1">
      <alignment/>
    </xf>
    <xf numFmtId="0" fontId="1" fillId="0" borderId="0" xfId="0" applyNumberFormat="1" applyFont="1" applyBorder="1" applyAlignment="1">
      <alignment horizontal="center"/>
    </xf>
    <xf numFmtId="14" fontId="1" fillId="0" borderId="0" xfId="0" applyNumberFormat="1" applyFont="1" applyBorder="1" applyAlignment="1">
      <alignment horizontal="right"/>
    </xf>
    <xf numFmtId="189" fontId="1" fillId="0" borderId="0" xfId="55" applyNumberFormat="1" applyFont="1" applyBorder="1" applyAlignment="1">
      <alignment horizontal="center"/>
    </xf>
    <xf numFmtId="165" fontId="1" fillId="0" borderId="0" xfId="55" applyNumberFormat="1" applyFont="1" applyBorder="1" applyAlignment="1">
      <alignment horizontal="center"/>
    </xf>
    <xf numFmtId="0" fontId="6" fillId="0" borderId="0" xfId="0" applyFont="1" applyAlignment="1">
      <alignment horizontal="center"/>
    </xf>
    <xf numFmtId="0" fontId="6" fillId="0" borderId="0" xfId="0" applyFont="1" applyAlignment="1">
      <alignment/>
    </xf>
    <xf numFmtId="0" fontId="3" fillId="0" borderId="0" xfId="0" applyFont="1" applyBorder="1" applyAlignment="1">
      <alignment/>
    </xf>
    <xf numFmtId="0" fontId="4" fillId="0" borderId="0" xfId="0" applyFont="1" applyBorder="1" applyAlignment="1">
      <alignment horizontal="center"/>
    </xf>
    <xf numFmtId="0" fontId="4" fillId="0" borderId="0" xfId="0" applyFont="1" applyBorder="1" applyAlignment="1" quotePrefix="1">
      <alignment horizontal="center"/>
    </xf>
    <xf numFmtId="3" fontId="4" fillId="0" borderId="0" xfId="55" applyNumberFormat="1" applyFont="1" applyBorder="1" applyAlignment="1">
      <alignment horizontal="center"/>
    </xf>
    <xf numFmtId="0" fontId="4" fillId="0" borderId="0" xfId="0" applyNumberFormat="1" applyFont="1" applyBorder="1" applyAlignment="1">
      <alignment horizontal="center"/>
    </xf>
    <xf numFmtId="200" fontId="4" fillId="0" borderId="0" xfId="55" applyNumberFormat="1" applyFont="1" applyBorder="1" applyAlignment="1">
      <alignment horizontal="right"/>
    </xf>
    <xf numFmtId="14" fontId="4" fillId="0" borderId="0" xfId="0" applyNumberFormat="1" applyFont="1" applyBorder="1" applyAlignment="1">
      <alignment horizontal="right"/>
    </xf>
    <xf numFmtId="0" fontId="1" fillId="0" borderId="0" xfId="0" applyFont="1" applyBorder="1" applyAlignment="1" quotePrefix="1">
      <alignment horizontal="center"/>
    </xf>
    <xf numFmtId="0" fontId="0" fillId="0" borderId="0" xfId="0" applyBorder="1" applyAlignment="1">
      <alignment/>
    </xf>
    <xf numFmtId="0" fontId="4" fillId="0" borderId="0" xfId="0" applyFont="1" applyAlignment="1">
      <alignment/>
    </xf>
    <xf numFmtId="0" fontId="8" fillId="0" borderId="0" xfId="0" applyFont="1" applyAlignment="1">
      <alignment/>
    </xf>
    <xf numFmtId="0" fontId="4" fillId="0" borderId="0" xfId="0" applyFont="1" applyBorder="1" applyAlignment="1">
      <alignment horizontal="center" wrapText="1"/>
    </xf>
    <xf numFmtId="0" fontId="6" fillId="0" borderId="10" xfId="0" applyFont="1" applyBorder="1" applyAlignment="1">
      <alignment horizontal="center" vertical="center"/>
    </xf>
    <xf numFmtId="0" fontId="3" fillId="0" borderId="10" xfId="0" applyFont="1" applyBorder="1" applyAlignment="1">
      <alignment horizontal="left" vertical="center"/>
    </xf>
    <xf numFmtId="0" fontId="6" fillId="0" borderId="10" xfId="0" applyFont="1" applyBorder="1" applyAlignment="1">
      <alignment horizontal="left" vertical="center"/>
    </xf>
    <xf numFmtId="0" fontId="6" fillId="0" borderId="10" xfId="0" applyNumberFormat="1" applyFont="1" applyBorder="1" applyAlignment="1">
      <alignment horizontal="center" vertical="center"/>
    </xf>
    <xf numFmtId="3" fontId="6" fillId="0" borderId="11" xfId="0" applyNumberFormat="1" applyFont="1" applyBorder="1" applyAlignment="1">
      <alignment horizontal="right" vertical="center"/>
    </xf>
    <xf numFmtId="0" fontId="6" fillId="0" borderId="11" xfId="0" applyFont="1" applyBorder="1" applyAlignment="1">
      <alignment horizontal="center" vertical="center"/>
    </xf>
    <xf numFmtId="0" fontId="3" fillId="0" borderId="11" xfId="0" applyFont="1" applyBorder="1" applyAlignment="1">
      <alignment horizontal="left" vertical="center"/>
    </xf>
    <xf numFmtId="0" fontId="6" fillId="0" borderId="11" xfId="0" applyFont="1" applyBorder="1" applyAlignment="1">
      <alignment horizontal="left" vertical="center"/>
    </xf>
    <xf numFmtId="0" fontId="6" fillId="0" borderId="11" xfId="0" applyFont="1" applyBorder="1" applyAlignment="1" quotePrefix="1">
      <alignment horizontal="center" vertical="center"/>
    </xf>
    <xf numFmtId="0" fontId="6" fillId="0" borderId="11" xfId="0" applyFont="1" applyBorder="1" applyAlignment="1">
      <alignment horizontal="center" vertical="center" wrapText="1"/>
    </xf>
    <xf numFmtId="0" fontId="6" fillId="0" borderId="11" xfId="0" applyNumberFormat="1" applyFont="1" applyBorder="1" applyAlignment="1">
      <alignment horizontal="center" vertical="center"/>
    </xf>
    <xf numFmtId="203" fontId="6" fillId="0" borderId="11" xfId="0" applyNumberFormat="1" applyFont="1" applyBorder="1" applyAlignment="1">
      <alignment horizontal="right" vertical="center"/>
    </xf>
    <xf numFmtId="0" fontId="3" fillId="0" borderId="10" xfId="0" applyFont="1" applyBorder="1" applyAlignment="1">
      <alignment horizontal="center" vertical="center"/>
    </xf>
    <xf numFmtId="0" fontId="3" fillId="0" borderId="10" xfId="0" applyFont="1" applyBorder="1" applyAlignment="1">
      <alignment horizontal="center"/>
    </xf>
    <xf numFmtId="0" fontId="6" fillId="0" borderId="11" xfId="0" applyFont="1" applyBorder="1" applyAlignment="1">
      <alignment horizontal="right" vertical="center"/>
    </xf>
    <xf numFmtId="0" fontId="6" fillId="0" borderId="10" xfId="0" applyFont="1" applyBorder="1" applyAlignment="1">
      <alignment horizontal="right" vertical="center"/>
    </xf>
    <xf numFmtId="0" fontId="6" fillId="0" borderId="10" xfId="0" applyFont="1" applyBorder="1" applyAlignment="1">
      <alignment horizontal="center"/>
    </xf>
    <xf numFmtId="11" fontId="6" fillId="0" borderId="11" xfId="0" applyNumberFormat="1" applyFont="1" applyFill="1" applyBorder="1" applyAlignment="1" quotePrefix="1">
      <alignment horizontal="left" vertical="center" wrapText="1" indent="3"/>
    </xf>
    <xf numFmtId="0" fontId="0" fillId="0" borderId="0" xfId="0" applyBorder="1" applyAlignment="1">
      <alignment horizontal="center"/>
    </xf>
    <xf numFmtId="0" fontId="5" fillId="0" borderId="0" xfId="0" applyFont="1" applyBorder="1" applyAlignment="1">
      <alignment horizontal="center"/>
    </xf>
    <xf numFmtId="0" fontId="5" fillId="0" borderId="0" xfId="0" applyFont="1" applyAlignment="1">
      <alignment/>
    </xf>
    <xf numFmtId="0" fontId="11" fillId="0" borderId="0" xfId="0" applyFont="1" applyBorder="1" applyAlignment="1">
      <alignment horizontal="center" vertical="center"/>
    </xf>
    <xf numFmtId="0" fontId="5" fillId="0" borderId="0" xfId="0" applyFont="1" applyBorder="1" applyAlignment="1">
      <alignment/>
    </xf>
    <xf numFmtId="0" fontId="7" fillId="0" borderId="12" xfId="0" applyFont="1" applyBorder="1" applyAlignment="1">
      <alignment horizontal="center" vertical="center"/>
    </xf>
    <xf numFmtId="0" fontId="7" fillId="0" borderId="0" xfId="0" applyFont="1" applyBorder="1" applyAlignment="1">
      <alignment horizontal="center" vertical="center"/>
    </xf>
    <xf numFmtId="207" fontId="7" fillId="0" borderId="0" xfId="0" applyNumberFormat="1" applyFont="1" applyBorder="1" applyAlignment="1">
      <alignment horizontal="center" vertical="center"/>
    </xf>
    <xf numFmtId="207" fontId="7" fillId="0" borderId="0" xfId="0" applyNumberFormat="1" applyFont="1" applyBorder="1" applyAlignment="1">
      <alignment vertical="center"/>
    </xf>
    <xf numFmtId="0" fontId="11" fillId="0" borderId="11" xfId="0" applyFont="1" applyBorder="1" applyAlignment="1">
      <alignment horizontal="center" vertical="center"/>
    </xf>
    <xf numFmtId="0" fontId="11" fillId="0" borderId="11" xfId="0" applyFont="1" applyBorder="1" applyAlignment="1">
      <alignment horizontal="left" vertical="center"/>
    </xf>
    <xf numFmtId="207" fontId="11" fillId="0" borderId="11" xfId="0" applyNumberFormat="1" applyFont="1" applyBorder="1" applyAlignment="1">
      <alignment vertical="center"/>
    </xf>
    <xf numFmtId="207" fontId="11" fillId="0" borderId="11" xfId="0" applyNumberFormat="1" applyFont="1" applyBorder="1" applyAlignment="1">
      <alignment horizontal="right" vertical="center"/>
    </xf>
    <xf numFmtId="0" fontId="11" fillId="0" borderId="0" xfId="0" applyFont="1" applyBorder="1" applyAlignment="1">
      <alignment horizontal="left" vertical="center"/>
    </xf>
    <xf numFmtId="0" fontId="11" fillId="0" borderId="0" xfId="0" applyFont="1" applyBorder="1" applyAlignment="1">
      <alignment/>
    </xf>
    <xf numFmtId="207" fontId="11" fillId="0" borderId="0" xfId="0" applyNumberFormat="1" applyFont="1" applyBorder="1" applyAlignment="1">
      <alignment horizontal="center" vertical="center"/>
    </xf>
    <xf numFmtId="207" fontId="11" fillId="0" borderId="0" xfId="0" applyNumberFormat="1" applyFont="1" applyBorder="1" applyAlignment="1">
      <alignment vertical="center"/>
    </xf>
    <xf numFmtId="0" fontId="11" fillId="0" borderId="0" xfId="0" applyFont="1" applyBorder="1" applyAlignment="1">
      <alignment vertical="center"/>
    </xf>
    <xf numFmtId="0" fontId="7" fillId="0" borderId="12" xfId="0" applyFont="1" applyBorder="1" applyAlignment="1">
      <alignment horizontal="right" vertical="center"/>
    </xf>
    <xf numFmtId="0" fontId="11" fillId="0" borderId="13" xfId="0" applyFont="1" applyFill="1" applyBorder="1" applyAlignment="1">
      <alignment horizontal="center" vertical="center"/>
    </xf>
    <xf numFmtId="0" fontId="4" fillId="0" borderId="0" xfId="0" applyFont="1" applyBorder="1" applyAlignment="1">
      <alignment horizontal="center" vertical="center"/>
    </xf>
    <xf numFmtId="207" fontId="7" fillId="0" borderId="0" xfId="0" applyNumberFormat="1" applyFont="1" applyBorder="1" applyAlignment="1">
      <alignment horizontal="right" vertical="center"/>
    </xf>
    <xf numFmtId="0" fontId="12" fillId="0" borderId="14" xfId="0" applyFont="1" applyBorder="1" applyAlignment="1">
      <alignment horizontal="center" vertical="center"/>
    </xf>
    <xf numFmtId="0" fontId="12" fillId="0" borderId="14" xfId="0" applyFont="1" applyBorder="1" applyAlignment="1">
      <alignment horizontal="center"/>
    </xf>
    <xf numFmtId="207" fontId="11" fillId="0" borderId="15" xfId="0" applyNumberFormat="1" applyFont="1" applyBorder="1" applyAlignment="1">
      <alignment horizontal="right" vertical="center"/>
    </xf>
    <xf numFmtId="0" fontId="11" fillId="0" borderId="10" xfId="0" applyFont="1" applyBorder="1" applyAlignment="1">
      <alignment horizontal="center" vertical="center"/>
    </xf>
    <xf numFmtId="0" fontId="5" fillId="0" borderId="10" xfId="0" applyFont="1" applyBorder="1" applyAlignment="1">
      <alignment horizontal="center" vertical="center"/>
    </xf>
    <xf numFmtId="0" fontId="5" fillId="0" borderId="10" xfId="0" applyFont="1" applyBorder="1" applyAlignment="1">
      <alignment horizontal="left" vertical="center"/>
    </xf>
    <xf numFmtId="4" fontId="5" fillId="0" borderId="10" xfId="0" applyNumberFormat="1" applyFont="1" applyBorder="1" applyAlignment="1">
      <alignment horizontal="center" vertical="center"/>
    </xf>
    <xf numFmtId="49" fontId="5" fillId="0" borderId="10" xfId="0" applyNumberFormat="1" applyFont="1" applyBorder="1" applyAlignment="1">
      <alignment horizontal="center" vertical="center"/>
    </xf>
    <xf numFmtId="0" fontId="5" fillId="0" borderId="10" xfId="0" applyFont="1" applyBorder="1" applyAlignment="1">
      <alignment horizontal="center" vertical="center"/>
    </xf>
    <xf numFmtId="207" fontId="11" fillId="0" borderId="0" xfId="0" applyNumberFormat="1" applyFont="1" applyAlignment="1">
      <alignment/>
    </xf>
    <xf numFmtId="0" fontId="5" fillId="0" borderId="0" xfId="0" applyFont="1" applyBorder="1" applyAlignment="1">
      <alignment horizontal="center" vertical="center"/>
    </xf>
    <xf numFmtId="0" fontId="5" fillId="0" borderId="0" xfId="0" applyFont="1" applyBorder="1" applyAlignment="1">
      <alignment horizontal="left" vertical="center"/>
    </xf>
    <xf numFmtId="0" fontId="5" fillId="0" borderId="0" xfId="0" applyFont="1" applyBorder="1" applyAlignment="1">
      <alignment horizontal="center" vertical="center"/>
    </xf>
    <xf numFmtId="4" fontId="5" fillId="0" borderId="0" xfId="0" applyNumberFormat="1" applyFont="1" applyBorder="1" applyAlignment="1">
      <alignment horizontal="center" vertical="center"/>
    </xf>
    <xf numFmtId="207" fontId="5" fillId="0" borderId="0" xfId="0" applyNumberFormat="1" applyFont="1" applyBorder="1" applyAlignment="1">
      <alignment vertical="center"/>
    </xf>
    <xf numFmtId="49" fontId="5" fillId="0" borderId="0" xfId="0" applyNumberFormat="1" applyFont="1" applyBorder="1" applyAlignment="1">
      <alignment horizontal="center" vertical="center"/>
    </xf>
    <xf numFmtId="0" fontId="14" fillId="0" borderId="10" xfId="0" applyFont="1" applyBorder="1" applyAlignment="1">
      <alignment horizontal="center" vertical="center"/>
    </xf>
    <xf numFmtId="0" fontId="15" fillId="0" borderId="10" xfId="0" applyFont="1" applyFill="1" applyBorder="1" applyAlignment="1">
      <alignment vertical="center" wrapText="1" shrinkToFit="1"/>
    </xf>
    <xf numFmtId="0" fontId="15" fillId="0" borderId="14" xfId="0" applyFont="1" applyFill="1" applyBorder="1" applyAlignment="1">
      <alignment vertical="center" wrapText="1" shrinkToFit="1"/>
    </xf>
    <xf numFmtId="0" fontId="15" fillId="0" borderId="16" xfId="0" applyFont="1" applyFill="1" applyBorder="1" applyAlignment="1">
      <alignment vertical="center" wrapText="1" shrinkToFit="1"/>
    </xf>
    <xf numFmtId="0" fontId="15" fillId="0" borderId="17" xfId="0" applyFont="1" applyFill="1" applyBorder="1" applyAlignment="1">
      <alignment vertical="center" wrapText="1" shrinkToFit="1"/>
    </xf>
    <xf numFmtId="0" fontId="16" fillId="0" borderId="10" xfId="0" applyFont="1" applyFill="1" applyBorder="1" applyAlignment="1">
      <alignment vertical="center" wrapText="1"/>
    </xf>
    <xf numFmtId="0" fontId="8" fillId="0" borderId="10" xfId="0" applyFont="1" applyBorder="1" applyAlignment="1">
      <alignment horizontal="center"/>
    </xf>
    <xf numFmtId="0" fontId="19" fillId="0" borderId="0" xfId="0" applyFont="1" applyBorder="1" applyAlignment="1">
      <alignment vertical="center" wrapText="1"/>
    </xf>
    <xf numFmtId="0" fontId="6" fillId="0" borderId="0" xfId="0" applyFont="1" applyAlignment="1">
      <alignment horizontal="left"/>
    </xf>
    <xf numFmtId="0" fontId="4" fillId="0" borderId="0" xfId="0" applyFont="1" applyAlignment="1" quotePrefix="1">
      <alignment horizontal="left"/>
    </xf>
    <xf numFmtId="0" fontId="4" fillId="0" borderId="0" xfId="0" applyFont="1" applyAlignment="1">
      <alignment horizontal="left"/>
    </xf>
    <xf numFmtId="0" fontId="3" fillId="0" borderId="10" xfId="0" applyFont="1" applyBorder="1" applyAlignment="1">
      <alignment horizontal="center" vertical="center"/>
    </xf>
    <xf numFmtId="0" fontId="6" fillId="0" borderId="0" xfId="0" applyFont="1" applyAlignment="1">
      <alignment horizontal="left" vertical="center" wrapText="1"/>
    </xf>
    <xf numFmtId="0" fontId="6" fillId="0" borderId="0" xfId="0" applyFont="1" applyAlignment="1">
      <alignment horizontal="left" vertical="top" wrapText="1" shrinkToFit="1"/>
    </xf>
    <xf numFmtId="0" fontId="3" fillId="0" borderId="10" xfId="0" applyNumberFormat="1" applyFont="1" applyBorder="1" applyAlignment="1">
      <alignment horizontal="center" vertical="center"/>
    </xf>
    <xf numFmtId="0" fontId="0" fillId="0" borderId="18" xfId="0" applyBorder="1" applyAlignment="1">
      <alignment horizontal="center"/>
    </xf>
    <xf numFmtId="0" fontId="5" fillId="0" borderId="0" xfId="0" applyFont="1" applyAlignment="1">
      <alignment horizontal="center"/>
    </xf>
    <xf numFmtId="0" fontId="5" fillId="0" borderId="0" xfId="0" applyFont="1" applyAlignment="1">
      <alignment horizontal="left"/>
    </xf>
    <xf numFmtId="0" fontId="7" fillId="0" borderId="0" xfId="0" applyFont="1" applyAlignment="1">
      <alignment horizontal="center" vertical="center"/>
    </xf>
    <xf numFmtId="0" fontId="7" fillId="0" borderId="19" xfId="0" applyFont="1" applyBorder="1" applyAlignment="1">
      <alignment horizontal="center" vertical="top"/>
    </xf>
    <xf numFmtId="0" fontId="6" fillId="0" borderId="10" xfId="0" applyFont="1" applyBorder="1" applyAlignment="1">
      <alignment horizontal="center" vertical="center"/>
    </xf>
    <xf numFmtId="0" fontId="3" fillId="0" borderId="20" xfId="0" applyFont="1" applyBorder="1" applyAlignment="1">
      <alignment horizontal="center" vertical="center"/>
    </xf>
    <xf numFmtId="0" fontId="3" fillId="0" borderId="11" xfId="0" applyFont="1" applyBorder="1" applyAlignment="1">
      <alignment horizontal="center" vertical="center"/>
    </xf>
    <xf numFmtId="0" fontId="17" fillId="0" borderId="0" xfId="0" applyFont="1" applyFill="1" applyBorder="1" applyAlignment="1">
      <alignment horizontal="left" vertical="center" wrapText="1" shrinkToFit="1"/>
    </xf>
    <xf numFmtId="0" fontId="8" fillId="0" borderId="10" xfId="0" applyFont="1" applyBorder="1" applyAlignment="1">
      <alignment horizontal="center" vertical="center"/>
    </xf>
    <xf numFmtId="0" fontId="19" fillId="0" borderId="0" xfId="0" applyFont="1" applyBorder="1" applyAlignment="1">
      <alignment horizontal="center" vertical="center" wrapText="1"/>
    </xf>
    <xf numFmtId="0" fontId="11" fillId="0" borderId="0" xfId="0" applyFont="1" applyBorder="1" applyAlignment="1">
      <alignment horizontal="left"/>
    </xf>
    <xf numFmtId="0" fontId="11" fillId="0" borderId="0" xfId="0" applyFont="1" applyBorder="1" applyAlignment="1" quotePrefix="1">
      <alignment horizontal="left"/>
    </xf>
    <xf numFmtId="0" fontId="11" fillId="0" borderId="0" xfId="0" applyFont="1" applyBorder="1" applyAlignment="1">
      <alignment horizontal="center"/>
    </xf>
    <xf numFmtId="0" fontId="5" fillId="0" borderId="10" xfId="0" applyFont="1" applyBorder="1" applyAlignment="1">
      <alignment horizontal="center" vertical="center"/>
    </xf>
    <xf numFmtId="0" fontId="8" fillId="0" borderId="10" xfId="0" applyFont="1" applyBorder="1" applyAlignment="1">
      <alignment horizontal="center" vertical="center" wrapText="1"/>
    </xf>
    <xf numFmtId="0" fontId="8" fillId="0" borderId="10" xfId="0" applyNumberFormat="1" applyFont="1" applyBorder="1" applyAlignment="1">
      <alignment horizontal="center" vertical="center" wrapText="1"/>
    </xf>
    <xf numFmtId="0" fontId="13" fillId="0" borderId="0" xfId="0" applyFont="1" applyAlignment="1">
      <alignment horizontal="center"/>
    </xf>
    <xf numFmtId="0" fontId="13" fillId="0" borderId="0" xfId="0" applyFont="1" applyAlignment="1">
      <alignment horizontal="center" vertical="center"/>
    </xf>
    <xf numFmtId="0" fontId="13" fillId="0" borderId="19" xfId="0" applyFont="1" applyBorder="1" applyAlignment="1">
      <alignment horizontal="center" vertical="top"/>
    </xf>
    <xf numFmtId="0" fontId="12" fillId="0" borderId="20" xfId="0" applyFont="1" applyBorder="1" applyAlignment="1">
      <alignment horizontal="center" vertical="center" wrapText="1"/>
    </xf>
    <xf numFmtId="0" fontId="12" fillId="0" borderId="11" xfId="0" applyFont="1" applyBorder="1" applyAlignment="1">
      <alignment horizontal="center" vertical="center" wrapText="1"/>
    </xf>
    <xf numFmtId="0" fontId="0" fillId="0" borderId="0" xfId="0" applyBorder="1" applyAlignment="1">
      <alignment horizontal="center"/>
    </xf>
    <xf numFmtId="0" fontId="12" fillId="0" borderId="10" xfId="0" applyFont="1" applyBorder="1" applyAlignment="1">
      <alignment horizontal="center" vertical="center"/>
    </xf>
    <xf numFmtId="0" fontId="12" fillId="0" borderId="20" xfId="0" applyFont="1" applyBorder="1" applyAlignment="1">
      <alignment horizontal="center" vertical="center"/>
    </xf>
    <xf numFmtId="0" fontId="12" fillId="0" borderId="11" xfId="0" applyFont="1" applyBorder="1" applyAlignment="1">
      <alignment horizontal="center" vertical="center"/>
    </xf>
    <xf numFmtId="0" fontId="12" fillId="0" borderId="20" xfId="0" applyNumberFormat="1" applyFont="1" applyBorder="1" applyAlignment="1">
      <alignment horizontal="center" vertical="center" wrapText="1"/>
    </xf>
    <xf numFmtId="0" fontId="12" fillId="0" borderId="11" xfId="0" applyNumberFormat="1" applyFont="1" applyBorder="1" applyAlignment="1">
      <alignment horizontal="center" vertical="center" wrapText="1"/>
    </xf>
    <xf numFmtId="0" fontId="11" fillId="0" borderId="10" xfId="0" applyFont="1" applyBorder="1" applyAlignment="1">
      <alignment horizontal="center" vertical="center"/>
    </xf>
    <xf numFmtId="0" fontId="12" fillId="0" borderId="10" xfId="0" applyFont="1" applyBorder="1" applyAlignment="1">
      <alignment horizontal="center" vertical="center" wrapText="1"/>
    </xf>
  </cellXfs>
  <cellStyles count="49">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Followed Hyperlink" xfId="46"/>
    <cellStyle name="Hyperlink" xfId="47"/>
    <cellStyle name="Kötü" xfId="48"/>
    <cellStyle name="Not" xfId="49"/>
    <cellStyle name="Nötr" xfId="50"/>
    <cellStyle name="Currency" xfId="51"/>
    <cellStyle name="Currency [0]" xfId="52"/>
    <cellStyle name="Toplam" xfId="53"/>
    <cellStyle name="Uyarı Metni" xfId="54"/>
    <cellStyle name="Comma" xfId="55"/>
    <cellStyle name="Vurgu1" xfId="56"/>
    <cellStyle name="Vurgu2" xfId="57"/>
    <cellStyle name="Vurgu3" xfId="58"/>
    <cellStyle name="Vurgu4" xfId="59"/>
    <cellStyle name="Vurgu5" xfId="60"/>
    <cellStyle name="Vurgu6" xfId="61"/>
    <cellStyle name="Percen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O35"/>
  <sheetViews>
    <sheetView showGridLines="0" zoomScale="75" zoomScaleNormal="75" zoomScalePageLayoutView="0" workbookViewId="0" topLeftCell="A1">
      <selection activeCell="A14" sqref="A14:N24"/>
    </sheetView>
  </sheetViews>
  <sheetFormatPr defaultColWidth="9.00390625" defaultRowHeight="12.75"/>
  <cols>
    <col min="1" max="1" width="6.125" style="0" customWidth="1"/>
    <col min="2" max="2" width="13.875" style="0" customWidth="1"/>
    <col min="3" max="3" width="20.25390625" style="0" customWidth="1"/>
    <col min="4" max="4" width="16.75390625" style="0" customWidth="1"/>
    <col min="5" max="5" width="15.25390625" style="0" customWidth="1"/>
    <col min="6" max="6" width="9.75390625" style="0" customWidth="1"/>
    <col min="7" max="7" width="6.75390625" style="0" customWidth="1"/>
    <col min="8" max="8" width="8.25390625" style="0" customWidth="1"/>
    <col min="9" max="9" width="16.125" style="0" customWidth="1"/>
    <col min="10" max="10" width="14.875" style="0" customWidth="1"/>
    <col min="11" max="11" width="11.25390625" style="0" customWidth="1"/>
    <col min="12" max="14" width="21.25390625" style="0" customWidth="1"/>
  </cols>
  <sheetData>
    <row r="1" spans="8:9" ht="24" customHeight="1">
      <c r="H1" s="6"/>
      <c r="I1" s="23" t="s">
        <v>18</v>
      </c>
    </row>
    <row r="2" spans="2:14" ht="24" customHeight="1">
      <c r="B2" s="99" t="s">
        <v>0</v>
      </c>
      <c r="C2" s="99"/>
      <c r="D2" s="99"/>
      <c r="E2" s="99"/>
      <c r="F2" s="99"/>
      <c r="G2" s="99"/>
      <c r="H2" s="99"/>
      <c r="I2" s="99"/>
      <c r="J2" s="99"/>
      <c r="K2" s="99"/>
      <c r="L2" s="99"/>
      <c r="M2" s="99"/>
      <c r="N2" s="99"/>
    </row>
    <row r="3" spans="2:14" ht="27" customHeight="1">
      <c r="B3" s="100" t="s">
        <v>20</v>
      </c>
      <c r="C3" s="100"/>
      <c r="D3" s="100"/>
      <c r="E3" s="100"/>
      <c r="F3" s="100"/>
      <c r="G3" s="100"/>
      <c r="H3" s="100"/>
      <c r="I3" s="100"/>
      <c r="J3" s="100"/>
      <c r="K3" s="100"/>
      <c r="L3" s="100"/>
      <c r="M3" s="100"/>
      <c r="N3" s="100"/>
    </row>
    <row r="4" spans="1:15" ht="18" customHeight="1">
      <c r="A4" s="101" t="s">
        <v>21</v>
      </c>
      <c r="B4" s="92" t="s">
        <v>17</v>
      </c>
      <c r="C4" s="92" t="s">
        <v>9</v>
      </c>
      <c r="D4" s="92" t="s">
        <v>1</v>
      </c>
      <c r="E4" s="92" t="s">
        <v>2</v>
      </c>
      <c r="F4" s="92" t="s">
        <v>3</v>
      </c>
      <c r="G4" s="92" t="s">
        <v>4</v>
      </c>
      <c r="H4" s="92" t="s">
        <v>5</v>
      </c>
      <c r="I4" s="102" t="s">
        <v>23</v>
      </c>
      <c r="J4" s="92" t="s">
        <v>32</v>
      </c>
      <c r="K4" s="95" t="s">
        <v>27</v>
      </c>
      <c r="L4" s="92" t="s">
        <v>15</v>
      </c>
      <c r="M4" s="92" t="s">
        <v>16</v>
      </c>
      <c r="N4" s="37" t="s">
        <v>7</v>
      </c>
      <c r="O4" s="96"/>
    </row>
    <row r="5" spans="1:15" ht="18" customHeight="1">
      <c r="A5" s="101"/>
      <c r="B5" s="92"/>
      <c r="C5" s="92"/>
      <c r="D5" s="92"/>
      <c r="E5" s="92"/>
      <c r="F5" s="92"/>
      <c r="G5" s="92"/>
      <c r="H5" s="92"/>
      <c r="I5" s="103"/>
      <c r="J5" s="92"/>
      <c r="K5" s="95"/>
      <c r="L5" s="92"/>
      <c r="M5" s="92"/>
      <c r="N5" s="38" t="s">
        <v>8</v>
      </c>
      <c r="O5" s="96"/>
    </row>
    <row r="6" spans="1:15" ht="19.5" customHeight="1">
      <c r="A6" s="38">
        <v>1</v>
      </c>
      <c r="B6" s="31" t="s">
        <v>19</v>
      </c>
      <c r="C6" s="32" t="s">
        <v>29</v>
      </c>
      <c r="D6" s="32" t="s">
        <v>30</v>
      </c>
      <c r="E6" s="30" t="s">
        <v>31</v>
      </c>
      <c r="F6" s="33" t="s">
        <v>26</v>
      </c>
      <c r="G6" s="33" t="s">
        <v>26</v>
      </c>
      <c r="H6" s="33" t="s">
        <v>26</v>
      </c>
      <c r="I6" s="29">
        <v>15192</v>
      </c>
      <c r="J6" s="42" t="s">
        <v>33</v>
      </c>
      <c r="K6" s="35" t="s">
        <v>28</v>
      </c>
      <c r="L6" s="36">
        <v>10000000000</v>
      </c>
      <c r="M6" s="36">
        <f>L6*20/100</f>
        <v>2000000000</v>
      </c>
      <c r="N6" s="30" t="s">
        <v>34</v>
      </c>
      <c r="O6" s="96"/>
    </row>
    <row r="7" spans="1:15" ht="19.5" customHeight="1">
      <c r="A7" s="30">
        <v>2</v>
      </c>
      <c r="B7" s="31"/>
      <c r="C7" s="32"/>
      <c r="D7" s="32"/>
      <c r="E7" s="30"/>
      <c r="F7" s="30"/>
      <c r="G7" s="33"/>
      <c r="H7" s="30"/>
      <c r="I7" s="29"/>
      <c r="J7" s="34"/>
      <c r="K7" s="35"/>
      <c r="L7" s="36"/>
      <c r="M7" s="36"/>
      <c r="N7" s="30"/>
      <c r="O7" s="96"/>
    </row>
    <row r="8" spans="1:15" ht="19.5" customHeight="1">
      <c r="A8" s="25">
        <v>3</v>
      </c>
      <c r="B8" s="31"/>
      <c r="C8" s="32"/>
      <c r="D8" s="32"/>
      <c r="E8" s="30"/>
      <c r="F8" s="30"/>
      <c r="G8" s="33"/>
      <c r="H8" s="30"/>
      <c r="I8" s="29"/>
      <c r="J8" s="34"/>
      <c r="K8" s="35"/>
      <c r="L8" s="36"/>
      <c r="M8" s="36"/>
      <c r="N8" s="30"/>
      <c r="O8" s="96"/>
    </row>
    <row r="9" spans="1:15" ht="19.5" customHeight="1">
      <c r="A9" s="25">
        <v>4</v>
      </c>
      <c r="B9" s="31"/>
      <c r="C9" s="32"/>
      <c r="D9" s="32"/>
      <c r="E9" s="30"/>
      <c r="F9" s="30"/>
      <c r="G9" s="33"/>
      <c r="H9" s="30"/>
      <c r="I9" s="29"/>
      <c r="J9" s="34"/>
      <c r="K9" s="35"/>
      <c r="L9" s="36"/>
      <c r="M9" s="36"/>
      <c r="N9" s="30"/>
      <c r="O9" s="96"/>
    </row>
    <row r="10" spans="1:15" ht="0.75" customHeight="1">
      <c r="A10" s="25">
        <v>3</v>
      </c>
      <c r="B10" s="26"/>
      <c r="C10" s="27"/>
      <c r="D10" s="27"/>
      <c r="E10" s="25"/>
      <c r="F10" s="25"/>
      <c r="G10" s="25"/>
      <c r="H10" s="25"/>
      <c r="I10" s="39"/>
      <c r="J10" s="25"/>
      <c r="K10" s="28"/>
      <c r="L10" s="40"/>
      <c r="M10" s="40"/>
      <c r="N10" s="41"/>
      <c r="O10" s="96"/>
    </row>
    <row r="11" spans="1:15" ht="18" customHeight="1" hidden="1">
      <c r="A11" s="25">
        <v>4</v>
      </c>
      <c r="B11" s="37"/>
      <c r="C11" s="25"/>
      <c r="D11" s="25"/>
      <c r="E11" s="25"/>
      <c r="F11" s="25"/>
      <c r="G11" s="25"/>
      <c r="H11" s="25"/>
      <c r="I11" s="30"/>
      <c r="J11" s="25"/>
      <c r="K11" s="28"/>
      <c r="L11" s="25"/>
      <c r="M11" s="25"/>
      <c r="N11" s="41"/>
      <c r="O11" s="96"/>
    </row>
    <row r="12" spans="1:14" ht="13.5" customHeight="1">
      <c r="A12" s="13"/>
      <c r="B12" s="14"/>
      <c r="C12" s="14"/>
      <c r="D12" s="24"/>
      <c r="E12" s="14"/>
      <c r="F12" s="14"/>
      <c r="G12" s="15"/>
      <c r="H12" s="14"/>
      <c r="I12" s="16"/>
      <c r="J12" s="14"/>
      <c r="K12" s="17"/>
      <c r="L12" s="18"/>
      <c r="M12" s="18"/>
      <c r="N12" s="19"/>
    </row>
    <row r="13" spans="1:14" ht="10.5" customHeight="1">
      <c r="A13" s="2"/>
      <c r="B13" s="1"/>
      <c r="C13" s="1"/>
      <c r="D13" s="20"/>
      <c r="E13" s="1"/>
      <c r="F13" s="1"/>
      <c r="G13" s="1"/>
      <c r="H13" s="1"/>
      <c r="I13" s="9"/>
      <c r="J13" s="1"/>
      <c r="K13" s="7"/>
      <c r="L13" s="10"/>
      <c r="M13" s="10"/>
      <c r="N13" s="8"/>
    </row>
    <row r="14" spans="1:14" ht="10.5" customHeight="1">
      <c r="A14" s="2"/>
      <c r="B14" s="1"/>
      <c r="C14" s="1"/>
      <c r="D14" s="1"/>
      <c r="E14" s="1"/>
      <c r="F14" s="1"/>
      <c r="G14" s="1"/>
      <c r="H14" s="1"/>
      <c r="I14" s="9"/>
      <c r="J14" s="1"/>
      <c r="K14" s="7"/>
      <c r="L14" s="10"/>
      <c r="M14" s="10"/>
      <c r="N14" s="8"/>
    </row>
    <row r="15" spans="1:14" ht="10.5" customHeight="1">
      <c r="A15" s="21"/>
      <c r="B15" s="1"/>
      <c r="C15" s="2"/>
      <c r="D15" s="2"/>
      <c r="E15" s="2"/>
      <c r="F15" s="1"/>
      <c r="G15" s="1"/>
      <c r="H15" s="1"/>
      <c r="I15" s="3"/>
      <c r="J15" s="4"/>
      <c r="K15" s="7"/>
      <c r="L15" s="5"/>
      <c r="M15" s="5"/>
      <c r="N15" s="8"/>
    </row>
    <row r="16" spans="1:14" ht="10.5" customHeight="1">
      <c r="A16" s="21"/>
      <c r="B16" s="1"/>
      <c r="C16" s="2"/>
      <c r="D16" s="2"/>
      <c r="E16" s="2"/>
      <c r="F16" s="1"/>
      <c r="G16" s="1"/>
      <c r="H16" s="1"/>
      <c r="I16" s="3"/>
      <c r="J16" s="4"/>
      <c r="K16" s="7"/>
      <c r="L16" s="5"/>
      <c r="M16" s="5"/>
      <c r="N16" s="8"/>
    </row>
    <row r="17" spans="2:14" ht="15" customHeight="1">
      <c r="B17" s="11"/>
      <c r="C17" s="89" t="s">
        <v>35</v>
      </c>
      <c r="D17" s="89"/>
      <c r="E17" s="89"/>
      <c r="F17" s="89"/>
      <c r="G17" s="89"/>
      <c r="H17" s="89"/>
      <c r="I17" s="89"/>
      <c r="J17" s="89"/>
      <c r="K17" s="89"/>
      <c r="L17" s="89"/>
      <c r="M17" s="89"/>
      <c r="N17" s="89"/>
    </row>
    <row r="18" spans="2:14" ht="15" customHeight="1">
      <c r="B18" s="89" t="s">
        <v>36</v>
      </c>
      <c r="C18" s="89"/>
      <c r="D18" s="89"/>
      <c r="E18" s="89"/>
      <c r="F18" s="89"/>
      <c r="G18" s="89"/>
      <c r="H18" s="89"/>
      <c r="I18" s="89"/>
      <c r="J18" s="89"/>
      <c r="K18" s="89"/>
      <c r="L18" s="89"/>
      <c r="M18" s="89"/>
      <c r="N18" s="89"/>
    </row>
    <row r="19" spans="2:14" ht="14.25">
      <c r="B19" s="11"/>
      <c r="C19" s="94" t="s">
        <v>37</v>
      </c>
      <c r="D19" s="94"/>
      <c r="E19" s="94"/>
      <c r="F19" s="94"/>
      <c r="G19" s="94"/>
      <c r="H19" s="94"/>
      <c r="I19" s="94"/>
      <c r="J19" s="94"/>
      <c r="K19" s="94"/>
      <c r="L19" s="94"/>
      <c r="M19" s="94"/>
      <c r="N19" s="94"/>
    </row>
    <row r="20" spans="2:14" ht="14.25" customHeight="1">
      <c r="B20" s="93" t="s">
        <v>38</v>
      </c>
      <c r="C20" s="93"/>
      <c r="D20" s="93"/>
      <c r="E20" s="93"/>
      <c r="F20" s="93"/>
      <c r="G20" s="93"/>
      <c r="H20" s="93"/>
      <c r="I20" s="93"/>
      <c r="J20" s="93"/>
      <c r="K20" s="93"/>
      <c r="L20" s="93"/>
      <c r="M20" s="93"/>
      <c r="N20" s="93"/>
    </row>
    <row r="21" spans="2:14" ht="14.25">
      <c r="B21" s="11"/>
      <c r="C21" s="89" t="s">
        <v>14</v>
      </c>
      <c r="D21" s="89"/>
      <c r="E21" s="89"/>
      <c r="F21" s="89"/>
      <c r="G21" s="89"/>
      <c r="H21" s="89"/>
      <c r="I21" s="89"/>
      <c r="J21" s="89"/>
      <c r="K21" s="89"/>
      <c r="L21" s="89"/>
      <c r="M21" s="89"/>
      <c r="N21" s="89"/>
    </row>
    <row r="22" spans="2:14" ht="15" customHeight="1">
      <c r="B22" s="11"/>
      <c r="C22" s="89" t="s">
        <v>10</v>
      </c>
      <c r="D22" s="89"/>
      <c r="E22" s="89"/>
      <c r="F22" s="89"/>
      <c r="G22" s="89"/>
      <c r="H22" s="89"/>
      <c r="I22" s="89"/>
      <c r="J22" s="89"/>
      <c r="K22" s="89"/>
      <c r="L22" s="89"/>
      <c r="M22" s="89"/>
      <c r="N22" s="89"/>
    </row>
    <row r="23" spans="2:14" ht="15" customHeight="1">
      <c r="B23" s="11"/>
      <c r="C23" s="89" t="s">
        <v>39</v>
      </c>
      <c r="D23" s="89"/>
      <c r="E23" s="89"/>
      <c r="F23" s="89"/>
      <c r="G23" s="89"/>
      <c r="H23" s="89"/>
      <c r="I23" s="89"/>
      <c r="J23" s="89"/>
      <c r="K23" s="89"/>
      <c r="L23" s="89"/>
      <c r="M23" s="89"/>
      <c r="N23" s="89"/>
    </row>
    <row r="24" spans="2:14" ht="15" customHeight="1">
      <c r="B24" s="11"/>
      <c r="C24" s="89" t="s">
        <v>40</v>
      </c>
      <c r="D24" s="89"/>
      <c r="E24" s="89"/>
      <c r="F24" s="89"/>
      <c r="G24" s="89"/>
      <c r="H24" s="89"/>
      <c r="I24" s="89"/>
      <c r="J24" s="89"/>
      <c r="K24" s="89"/>
      <c r="L24" s="89"/>
      <c r="M24" s="89"/>
      <c r="N24" s="89"/>
    </row>
    <row r="25" spans="2:14" ht="15" customHeight="1">
      <c r="B25" s="11"/>
      <c r="C25" s="89" t="s">
        <v>11</v>
      </c>
      <c r="D25" s="89"/>
      <c r="E25" s="89"/>
      <c r="F25" s="89"/>
      <c r="G25" s="89"/>
      <c r="H25" s="89"/>
      <c r="I25" s="89"/>
      <c r="J25" s="89"/>
      <c r="K25" s="89"/>
      <c r="L25" s="89"/>
      <c r="M25" s="89"/>
      <c r="N25" s="89"/>
    </row>
    <row r="26" spans="2:14" ht="15" customHeight="1">
      <c r="B26" s="11"/>
      <c r="C26" s="89" t="s">
        <v>12</v>
      </c>
      <c r="D26" s="89"/>
      <c r="E26" s="89"/>
      <c r="F26" s="89"/>
      <c r="G26" s="89"/>
      <c r="H26" s="89"/>
      <c r="I26" s="89"/>
      <c r="J26" s="89"/>
      <c r="K26" s="89"/>
      <c r="L26" s="89"/>
      <c r="M26" s="89"/>
      <c r="N26" s="89"/>
    </row>
    <row r="27" spans="2:14" ht="15" customHeight="1">
      <c r="B27" s="11"/>
      <c r="C27" s="89" t="s">
        <v>13</v>
      </c>
      <c r="D27" s="89"/>
      <c r="E27" s="89"/>
      <c r="F27" s="89"/>
      <c r="G27" s="89"/>
      <c r="H27" s="89"/>
      <c r="I27" s="89"/>
      <c r="J27" s="89"/>
      <c r="K27" s="89"/>
      <c r="L27" s="89"/>
      <c r="M27" s="89"/>
      <c r="N27" s="89"/>
    </row>
    <row r="28" spans="2:14" ht="15" customHeight="1">
      <c r="B28" s="11"/>
      <c r="C28" s="89" t="s">
        <v>24</v>
      </c>
      <c r="D28" s="89"/>
      <c r="E28" s="89"/>
      <c r="F28" s="89"/>
      <c r="G28" s="89"/>
      <c r="H28" s="89"/>
      <c r="I28" s="89"/>
      <c r="J28" s="89"/>
      <c r="K28" s="89"/>
      <c r="L28" s="89"/>
      <c r="M28" s="89"/>
      <c r="N28" s="89"/>
    </row>
    <row r="29" spans="2:14" ht="15" customHeight="1">
      <c r="B29" s="11"/>
      <c r="C29" s="12" t="s">
        <v>25</v>
      </c>
      <c r="D29" s="12"/>
      <c r="E29" s="12"/>
      <c r="F29" s="12"/>
      <c r="G29" s="12"/>
      <c r="H29" s="12"/>
      <c r="I29" s="12"/>
      <c r="J29" s="12"/>
      <c r="K29" s="12"/>
      <c r="L29" s="12"/>
      <c r="M29" s="12"/>
      <c r="N29" s="12"/>
    </row>
    <row r="30" spans="2:14" ht="39.75" customHeight="1">
      <c r="B30" s="22"/>
      <c r="C30" s="90" t="s">
        <v>41</v>
      </c>
      <c r="D30" s="91"/>
      <c r="E30" s="22"/>
      <c r="F30" s="22"/>
      <c r="G30" s="22"/>
      <c r="H30" s="22"/>
      <c r="I30" s="22"/>
      <c r="J30" s="22"/>
      <c r="K30" s="22"/>
      <c r="L30" s="22"/>
      <c r="M30" s="22"/>
      <c r="N30" s="22"/>
    </row>
    <row r="31" spans="2:14" ht="14.25">
      <c r="B31" s="12"/>
      <c r="C31" s="12"/>
      <c r="D31" s="12"/>
      <c r="E31" s="12"/>
      <c r="F31" s="12"/>
      <c r="G31" s="12"/>
      <c r="H31" s="12"/>
      <c r="I31" s="12"/>
      <c r="J31" s="12"/>
      <c r="K31" s="12"/>
      <c r="L31" s="12"/>
      <c r="M31" s="12"/>
      <c r="N31" s="12"/>
    </row>
    <row r="32" spans="2:14" ht="14.25">
      <c r="B32" s="12"/>
      <c r="C32" s="12"/>
      <c r="D32" s="12"/>
      <c r="E32" s="12"/>
      <c r="F32" s="12"/>
      <c r="G32" s="12"/>
      <c r="H32" s="12"/>
      <c r="I32" s="12"/>
      <c r="J32" s="12"/>
      <c r="K32" s="12"/>
      <c r="L32" s="12"/>
      <c r="M32" s="12"/>
      <c r="N32" s="12"/>
    </row>
    <row r="33" spans="2:14" ht="14.25">
      <c r="B33" s="12"/>
      <c r="C33" s="12"/>
      <c r="D33" s="12"/>
      <c r="E33" s="12"/>
      <c r="F33" s="12"/>
      <c r="G33" s="12"/>
      <c r="H33" s="12"/>
      <c r="I33" s="12"/>
      <c r="J33" s="12"/>
      <c r="K33" s="12"/>
      <c r="L33" s="12"/>
      <c r="M33" s="89"/>
      <c r="N33" s="89"/>
    </row>
    <row r="34" spans="13:14" ht="18">
      <c r="M34" s="98"/>
      <c r="N34" s="98"/>
    </row>
    <row r="35" spans="12:14" ht="18">
      <c r="L35" s="97" t="s">
        <v>22</v>
      </c>
      <c r="M35" s="97"/>
      <c r="N35" s="97"/>
    </row>
  </sheetData>
  <sheetProtection/>
  <mergeCells count="32">
    <mergeCell ref="A4:A5"/>
    <mergeCell ref="G4:G5"/>
    <mergeCell ref="H4:H5"/>
    <mergeCell ref="I4:I5"/>
    <mergeCell ref="L4:L5"/>
    <mergeCell ref="E4:E5"/>
    <mergeCell ref="M4:M5"/>
    <mergeCell ref="B2:N2"/>
    <mergeCell ref="B3:N3"/>
    <mergeCell ref="B4:B5"/>
    <mergeCell ref="C4:C5"/>
    <mergeCell ref="D4:D5"/>
    <mergeCell ref="O4:O11"/>
    <mergeCell ref="L35:N35"/>
    <mergeCell ref="M33:N33"/>
    <mergeCell ref="M34:N34"/>
    <mergeCell ref="C17:N17"/>
    <mergeCell ref="B18:N18"/>
    <mergeCell ref="C25:N25"/>
    <mergeCell ref="C23:N23"/>
    <mergeCell ref="C24:N24"/>
    <mergeCell ref="C21:N21"/>
    <mergeCell ref="C22:N22"/>
    <mergeCell ref="C28:N28"/>
    <mergeCell ref="C26:N26"/>
    <mergeCell ref="C27:N27"/>
    <mergeCell ref="C30:D30"/>
    <mergeCell ref="J4:J5"/>
    <mergeCell ref="B20:N20"/>
    <mergeCell ref="C19:N19"/>
    <mergeCell ref="F4:F5"/>
    <mergeCell ref="K4:K5"/>
  </mergeCells>
  <printOptions horizontalCentered="1"/>
  <pageMargins left="0.23" right="0.1968503937007874" top="0.8267716535433072" bottom="0.2362204724409449" header="0.5511811023622047" footer="0.2755905511811024"/>
  <pageSetup horizontalDpi="300" verticalDpi="300" orientation="landscape" paperSize="9" scale="70" r:id="rId1"/>
</worksheet>
</file>

<file path=xl/worksheets/sheet2.xml><?xml version="1.0" encoding="utf-8"?>
<worksheet xmlns="http://schemas.openxmlformats.org/spreadsheetml/2006/main" xmlns:r="http://schemas.openxmlformats.org/officeDocument/2006/relationships">
  <dimension ref="A1:R50"/>
  <sheetViews>
    <sheetView tabSelected="1" view="pageBreakPreview" zoomScale="69" zoomScaleSheetLayoutView="69" zoomScalePageLayoutView="0" workbookViewId="0" topLeftCell="A19">
      <selection activeCell="B38" sqref="B38:O38"/>
    </sheetView>
  </sheetViews>
  <sheetFormatPr defaultColWidth="9.00390625" defaultRowHeight="12.75"/>
  <cols>
    <col min="1" max="1" width="6.875" style="0" customWidth="1"/>
    <col min="2" max="2" width="15.375" style="0" customWidth="1"/>
    <col min="3" max="3" width="41.75390625" style="0" customWidth="1"/>
    <col min="4" max="4" width="19.875" style="0" customWidth="1"/>
    <col min="5" max="5" width="17.625" style="0" customWidth="1"/>
    <col min="6" max="6" width="15.875" style="0" customWidth="1"/>
    <col min="7" max="7" width="8.125" style="0" customWidth="1"/>
    <col min="8" max="8" width="10.125" style="0" customWidth="1"/>
    <col min="9" max="9" width="14.625" style="0" customWidth="1"/>
    <col min="10" max="10" width="19.75390625" style="0" customWidth="1"/>
    <col min="11" max="11" width="12.00390625" style="0" customWidth="1"/>
    <col min="12" max="12" width="16.75390625" style="0" customWidth="1"/>
    <col min="13" max="13" width="16.625" style="0" customWidth="1"/>
    <col min="14" max="14" width="16.25390625" style="0" customWidth="1"/>
    <col min="15" max="15" width="11.375" style="0" customWidth="1"/>
    <col min="17" max="17" width="35.375" style="0" customWidth="1"/>
  </cols>
  <sheetData>
    <row r="1" spans="2:14" ht="26.25" customHeight="1">
      <c r="B1" s="113" t="s">
        <v>55</v>
      </c>
      <c r="C1" s="113"/>
      <c r="D1" s="113"/>
      <c r="E1" s="113"/>
      <c r="F1" s="113"/>
      <c r="G1" s="113"/>
      <c r="H1" s="113"/>
      <c r="I1" s="113"/>
      <c r="J1" s="113"/>
      <c r="K1" s="113"/>
      <c r="L1" s="113"/>
      <c r="M1" s="113"/>
      <c r="N1" s="113"/>
    </row>
    <row r="2" spans="2:14" ht="24.75" customHeight="1">
      <c r="B2" s="114" t="s">
        <v>50</v>
      </c>
      <c r="C2" s="114"/>
      <c r="D2" s="114"/>
      <c r="E2" s="114"/>
      <c r="F2" s="114"/>
      <c r="G2" s="114"/>
      <c r="H2" s="114"/>
      <c r="I2" s="114"/>
      <c r="J2" s="114"/>
      <c r="K2" s="114"/>
      <c r="L2" s="114"/>
      <c r="M2" s="114"/>
      <c r="N2" s="114"/>
    </row>
    <row r="3" spans="2:14" ht="33.75" customHeight="1">
      <c r="B3" s="115" t="s">
        <v>127</v>
      </c>
      <c r="C3" s="115"/>
      <c r="D3" s="115"/>
      <c r="E3" s="115"/>
      <c r="F3" s="115"/>
      <c r="G3" s="115"/>
      <c r="H3" s="115"/>
      <c r="I3" s="115"/>
      <c r="J3" s="115"/>
      <c r="K3" s="115"/>
      <c r="L3" s="115"/>
      <c r="M3" s="115"/>
      <c r="N3" s="115"/>
    </row>
    <row r="4" spans="1:15" ht="38.25" customHeight="1">
      <c r="A4" s="110" t="s">
        <v>21</v>
      </c>
      <c r="B4" s="105" t="s">
        <v>17</v>
      </c>
      <c r="C4" s="111" t="s">
        <v>58</v>
      </c>
      <c r="D4" s="105" t="s">
        <v>1</v>
      </c>
      <c r="E4" s="105" t="s">
        <v>2</v>
      </c>
      <c r="F4" s="105" t="s">
        <v>3</v>
      </c>
      <c r="G4" s="105" t="s">
        <v>4</v>
      </c>
      <c r="H4" s="105" t="s">
        <v>5</v>
      </c>
      <c r="I4" s="105" t="s">
        <v>45</v>
      </c>
      <c r="J4" s="111" t="s">
        <v>6</v>
      </c>
      <c r="K4" s="112" t="s">
        <v>54</v>
      </c>
      <c r="L4" s="111" t="s">
        <v>15</v>
      </c>
      <c r="M4" s="111" t="s">
        <v>117</v>
      </c>
      <c r="N4" s="105" t="s">
        <v>7</v>
      </c>
      <c r="O4" s="105"/>
    </row>
    <row r="5" spans="1:15" ht="38.25" customHeight="1">
      <c r="A5" s="110"/>
      <c r="B5" s="105"/>
      <c r="C5" s="105"/>
      <c r="D5" s="105"/>
      <c r="E5" s="105"/>
      <c r="F5" s="105"/>
      <c r="G5" s="105"/>
      <c r="H5" s="105"/>
      <c r="I5" s="105"/>
      <c r="J5" s="111"/>
      <c r="K5" s="112"/>
      <c r="L5" s="111"/>
      <c r="M5" s="111"/>
      <c r="N5" s="87" t="s">
        <v>93</v>
      </c>
      <c r="O5" s="87" t="s">
        <v>94</v>
      </c>
    </row>
    <row r="6" spans="1:15" ht="38.25" customHeight="1">
      <c r="A6" s="68">
        <v>1</v>
      </c>
      <c r="B6" s="69" t="s">
        <v>19</v>
      </c>
      <c r="C6" s="70" t="s">
        <v>121</v>
      </c>
      <c r="D6" s="81"/>
      <c r="E6" s="69" t="s">
        <v>96</v>
      </c>
      <c r="F6" s="69" t="s">
        <v>136</v>
      </c>
      <c r="G6" s="69">
        <v>792</v>
      </c>
      <c r="H6" s="69">
        <v>30</v>
      </c>
      <c r="I6" s="71">
        <v>407.65</v>
      </c>
      <c r="J6" s="69" t="s">
        <v>122</v>
      </c>
      <c r="K6" s="69" t="s">
        <v>28</v>
      </c>
      <c r="L6" s="71">
        <v>55500</v>
      </c>
      <c r="M6" s="71">
        <v>16650</v>
      </c>
      <c r="N6" s="72" t="s">
        <v>171</v>
      </c>
      <c r="O6" s="72" t="s">
        <v>97</v>
      </c>
    </row>
    <row r="7" spans="1:15" ht="38.25" customHeight="1">
      <c r="A7" s="68">
        <v>2</v>
      </c>
      <c r="B7" s="69" t="s">
        <v>19</v>
      </c>
      <c r="C7" s="70" t="s">
        <v>137</v>
      </c>
      <c r="D7" s="69" t="s">
        <v>138</v>
      </c>
      <c r="E7" s="81" t="s">
        <v>139</v>
      </c>
      <c r="F7" s="69" t="s">
        <v>140</v>
      </c>
      <c r="G7" s="69">
        <v>851</v>
      </c>
      <c r="H7" s="69">
        <v>57</v>
      </c>
      <c r="I7" s="71">
        <v>990.64</v>
      </c>
      <c r="J7" s="69" t="s">
        <v>122</v>
      </c>
      <c r="K7" s="69" t="s">
        <v>28</v>
      </c>
      <c r="L7" s="71">
        <v>30000</v>
      </c>
      <c r="M7" s="71">
        <f aca="true" t="shared" si="0" ref="M7:M33">L7*0.3</f>
        <v>9000</v>
      </c>
      <c r="N7" s="72" t="s">
        <v>171</v>
      </c>
      <c r="O7" s="72" t="s">
        <v>98</v>
      </c>
    </row>
    <row r="8" spans="1:15" ht="38.25" customHeight="1">
      <c r="A8" s="68">
        <v>3</v>
      </c>
      <c r="B8" s="69" t="s">
        <v>19</v>
      </c>
      <c r="C8" s="70" t="s">
        <v>149</v>
      </c>
      <c r="D8" s="69" t="s">
        <v>141</v>
      </c>
      <c r="E8" s="81" t="s">
        <v>139</v>
      </c>
      <c r="F8" s="69" t="s">
        <v>142</v>
      </c>
      <c r="G8" s="69">
        <v>101</v>
      </c>
      <c r="H8" s="69">
        <v>57</v>
      </c>
      <c r="I8" s="71">
        <v>154.23</v>
      </c>
      <c r="J8" s="69" t="s">
        <v>126</v>
      </c>
      <c r="K8" s="69" t="s">
        <v>28</v>
      </c>
      <c r="L8" s="71">
        <v>1900</v>
      </c>
      <c r="M8" s="71">
        <f t="shared" si="0"/>
        <v>570</v>
      </c>
      <c r="N8" s="72" t="s">
        <v>171</v>
      </c>
      <c r="O8" s="72" t="s">
        <v>99</v>
      </c>
    </row>
    <row r="9" spans="1:15" ht="38.25" customHeight="1">
      <c r="A9" s="68">
        <v>4</v>
      </c>
      <c r="B9" s="69" t="s">
        <v>19</v>
      </c>
      <c r="C9" s="70" t="s">
        <v>149</v>
      </c>
      <c r="D9" s="69" t="s">
        <v>141</v>
      </c>
      <c r="E9" s="69" t="s">
        <v>139</v>
      </c>
      <c r="F9" s="69" t="s">
        <v>142</v>
      </c>
      <c r="G9" s="69">
        <v>101</v>
      </c>
      <c r="H9" s="69">
        <v>58</v>
      </c>
      <c r="I9" s="71">
        <v>1240.96</v>
      </c>
      <c r="J9" s="69" t="s">
        <v>126</v>
      </c>
      <c r="K9" s="69" t="s">
        <v>28</v>
      </c>
      <c r="L9" s="71">
        <v>15000</v>
      </c>
      <c r="M9" s="71">
        <f t="shared" si="0"/>
        <v>4500</v>
      </c>
      <c r="N9" s="72" t="s">
        <v>171</v>
      </c>
      <c r="O9" s="72" t="s">
        <v>100</v>
      </c>
    </row>
    <row r="10" spans="1:15" ht="38.25" customHeight="1">
      <c r="A10" s="68">
        <v>5</v>
      </c>
      <c r="B10" s="69" t="s">
        <v>19</v>
      </c>
      <c r="C10" s="70" t="s">
        <v>150</v>
      </c>
      <c r="D10" s="69" t="s">
        <v>143</v>
      </c>
      <c r="E10" s="69" t="s">
        <v>139</v>
      </c>
      <c r="F10" s="69" t="s">
        <v>144</v>
      </c>
      <c r="G10" s="69">
        <v>127</v>
      </c>
      <c r="H10" s="69">
        <v>246</v>
      </c>
      <c r="I10" s="71">
        <v>2698.16</v>
      </c>
      <c r="J10" s="69" t="s">
        <v>126</v>
      </c>
      <c r="K10" s="69" t="s">
        <v>28</v>
      </c>
      <c r="L10" s="71">
        <v>32650</v>
      </c>
      <c r="M10" s="71">
        <f t="shared" si="0"/>
        <v>9795</v>
      </c>
      <c r="N10" s="72" t="s">
        <v>171</v>
      </c>
      <c r="O10" s="72" t="s">
        <v>101</v>
      </c>
    </row>
    <row r="11" spans="1:15" ht="38.25" customHeight="1">
      <c r="A11" s="68">
        <v>6</v>
      </c>
      <c r="B11" s="69" t="s">
        <v>19</v>
      </c>
      <c r="C11" s="70" t="s">
        <v>150</v>
      </c>
      <c r="D11" s="69" t="s">
        <v>143</v>
      </c>
      <c r="E11" s="69" t="s">
        <v>139</v>
      </c>
      <c r="F11" s="69" t="s">
        <v>144</v>
      </c>
      <c r="G11" s="69">
        <v>127</v>
      </c>
      <c r="H11" s="69">
        <v>247</v>
      </c>
      <c r="I11" s="71">
        <v>2155.83</v>
      </c>
      <c r="J11" s="69" t="s">
        <v>126</v>
      </c>
      <c r="K11" s="69" t="s">
        <v>28</v>
      </c>
      <c r="L11" s="71">
        <v>23700</v>
      </c>
      <c r="M11" s="71">
        <f t="shared" si="0"/>
        <v>7110</v>
      </c>
      <c r="N11" s="72" t="s">
        <v>171</v>
      </c>
      <c r="O11" s="72" t="s">
        <v>102</v>
      </c>
    </row>
    <row r="12" spans="1:15" ht="38.25" customHeight="1">
      <c r="A12" s="68">
        <v>7</v>
      </c>
      <c r="B12" s="69" t="s">
        <v>19</v>
      </c>
      <c r="C12" s="70" t="s">
        <v>150</v>
      </c>
      <c r="D12" s="69" t="s">
        <v>143</v>
      </c>
      <c r="E12" s="69" t="s">
        <v>139</v>
      </c>
      <c r="F12" s="69" t="s">
        <v>144</v>
      </c>
      <c r="G12" s="69">
        <v>127</v>
      </c>
      <c r="H12" s="69">
        <v>259</v>
      </c>
      <c r="I12" s="71">
        <v>170.15</v>
      </c>
      <c r="J12" s="69" t="s">
        <v>108</v>
      </c>
      <c r="K12" s="69" t="s">
        <v>28</v>
      </c>
      <c r="L12" s="71">
        <v>2600</v>
      </c>
      <c r="M12" s="71">
        <f t="shared" si="0"/>
        <v>780</v>
      </c>
      <c r="N12" s="72" t="s">
        <v>171</v>
      </c>
      <c r="O12" s="72" t="s">
        <v>103</v>
      </c>
    </row>
    <row r="13" spans="1:15" ht="38.25" customHeight="1">
      <c r="A13" s="68">
        <v>8</v>
      </c>
      <c r="B13" s="69" t="s">
        <v>19</v>
      </c>
      <c r="C13" s="70" t="s">
        <v>151</v>
      </c>
      <c r="D13" s="69" t="s">
        <v>145</v>
      </c>
      <c r="E13" s="69" t="s">
        <v>146</v>
      </c>
      <c r="F13" s="69" t="s">
        <v>147</v>
      </c>
      <c r="G13" s="69">
        <v>171</v>
      </c>
      <c r="H13" s="69">
        <v>12</v>
      </c>
      <c r="I13" s="71">
        <v>2365.98</v>
      </c>
      <c r="J13" s="69" t="s">
        <v>126</v>
      </c>
      <c r="K13" s="69" t="s">
        <v>28</v>
      </c>
      <c r="L13" s="71">
        <v>4500</v>
      </c>
      <c r="M13" s="71">
        <f t="shared" si="0"/>
        <v>1350</v>
      </c>
      <c r="N13" s="72" t="s">
        <v>171</v>
      </c>
      <c r="O13" s="72" t="s">
        <v>104</v>
      </c>
    </row>
    <row r="14" spans="1:15" ht="38.25" customHeight="1">
      <c r="A14" s="68">
        <v>9</v>
      </c>
      <c r="B14" s="69" t="s">
        <v>19</v>
      </c>
      <c r="C14" s="70" t="s">
        <v>151</v>
      </c>
      <c r="D14" s="69" t="s">
        <v>148</v>
      </c>
      <c r="E14" s="81" t="s">
        <v>119</v>
      </c>
      <c r="F14" s="69" t="s">
        <v>147</v>
      </c>
      <c r="G14" s="69">
        <v>160</v>
      </c>
      <c r="H14" s="69">
        <v>13</v>
      </c>
      <c r="I14" s="71">
        <v>6538.2</v>
      </c>
      <c r="J14" s="69" t="s">
        <v>126</v>
      </c>
      <c r="K14" s="69" t="s">
        <v>28</v>
      </c>
      <c r="L14" s="71">
        <v>10000</v>
      </c>
      <c r="M14" s="71">
        <f t="shared" si="0"/>
        <v>3000</v>
      </c>
      <c r="N14" s="72" t="s">
        <v>171</v>
      </c>
      <c r="O14" s="72" t="s">
        <v>105</v>
      </c>
    </row>
    <row r="15" spans="1:17" ht="38.25" customHeight="1">
      <c r="A15" s="68">
        <v>10</v>
      </c>
      <c r="B15" s="69" t="s">
        <v>19</v>
      </c>
      <c r="C15" s="70" t="s">
        <v>152</v>
      </c>
      <c r="D15" s="69" t="s">
        <v>153</v>
      </c>
      <c r="E15" s="81" t="s">
        <v>119</v>
      </c>
      <c r="F15" s="69" t="s">
        <v>154</v>
      </c>
      <c r="G15" s="69">
        <v>191</v>
      </c>
      <c r="H15" s="69">
        <v>3</v>
      </c>
      <c r="I15" s="71">
        <v>688.88</v>
      </c>
      <c r="J15" s="69" t="s">
        <v>126</v>
      </c>
      <c r="K15" s="69" t="s">
        <v>28</v>
      </c>
      <c r="L15" s="71">
        <v>1300</v>
      </c>
      <c r="M15" s="71">
        <f t="shared" si="0"/>
        <v>390</v>
      </c>
      <c r="N15" s="72" t="s">
        <v>171</v>
      </c>
      <c r="O15" s="72" t="s">
        <v>106</v>
      </c>
      <c r="Q15" s="74">
        <f>SUM(L6:L34)</f>
        <v>681950</v>
      </c>
    </row>
    <row r="16" spans="1:15" ht="38.25" customHeight="1">
      <c r="A16" s="68">
        <v>11</v>
      </c>
      <c r="B16" s="69" t="s">
        <v>19</v>
      </c>
      <c r="C16" s="70" t="s">
        <v>149</v>
      </c>
      <c r="D16" s="69" t="s">
        <v>155</v>
      </c>
      <c r="E16" s="81" t="s">
        <v>119</v>
      </c>
      <c r="F16" s="69" t="s">
        <v>156</v>
      </c>
      <c r="G16" s="69">
        <v>353</v>
      </c>
      <c r="H16" s="69">
        <v>35</v>
      </c>
      <c r="I16" s="71">
        <v>3121.7</v>
      </c>
      <c r="J16" s="69" t="s">
        <v>126</v>
      </c>
      <c r="K16" s="69" t="s">
        <v>28</v>
      </c>
      <c r="L16" s="71">
        <v>6000</v>
      </c>
      <c r="M16" s="71">
        <f t="shared" si="0"/>
        <v>1800</v>
      </c>
      <c r="N16" s="72" t="s">
        <v>171</v>
      </c>
      <c r="O16" s="72" t="s">
        <v>109</v>
      </c>
    </row>
    <row r="17" spans="1:15" ht="38.25" customHeight="1">
      <c r="A17" s="68">
        <v>12</v>
      </c>
      <c r="B17" s="69" t="s">
        <v>19</v>
      </c>
      <c r="C17" s="70" t="s">
        <v>123</v>
      </c>
      <c r="D17" s="81" t="s">
        <v>157</v>
      </c>
      <c r="E17" s="81" t="s">
        <v>96</v>
      </c>
      <c r="F17" s="69">
        <v>18</v>
      </c>
      <c r="G17" s="69"/>
      <c r="H17" s="69">
        <v>2772</v>
      </c>
      <c r="I17" s="71">
        <v>329</v>
      </c>
      <c r="J17" s="69" t="s">
        <v>126</v>
      </c>
      <c r="K17" s="69" t="s">
        <v>28</v>
      </c>
      <c r="L17" s="71">
        <v>6600</v>
      </c>
      <c r="M17" s="71">
        <f>L17*0.3</f>
        <v>1980</v>
      </c>
      <c r="N17" s="72" t="s">
        <v>171</v>
      </c>
      <c r="O17" s="72" t="s">
        <v>110</v>
      </c>
    </row>
    <row r="18" spans="1:15" ht="38.25" customHeight="1">
      <c r="A18" s="68">
        <v>13</v>
      </c>
      <c r="B18" s="69" t="s">
        <v>19</v>
      </c>
      <c r="C18" s="70" t="s">
        <v>123</v>
      </c>
      <c r="D18" s="81" t="s">
        <v>157</v>
      </c>
      <c r="E18" s="81" t="s">
        <v>96</v>
      </c>
      <c r="F18" s="69">
        <v>18</v>
      </c>
      <c r="G18" s="73"/>
      <c r="H18" s="69">
        <v>2773</v>
      </c>
      <c r="I18" s="71">
        <v>134</v>
      </c>
      <c r="J18" s="69" t="s">
        <v>126</v>
      </c>
      <c r="K18" s="69" t="s">
        <v>28</v>
      </c>
      <c r="L18" s="71">
        <v>2700</v>
      </c>
      <c r="M18" s="71">
        <f>L18*0.3</f>
        <v>810</v>
      </c>
      <c r="N18" s="72" t="s">
        <v>171</v>
      </c>
      <c r="O18" s="72" t="s">
        <v>111</v>
      </c>
    </row>
    <row r="19" spans="1:15" ht="38.25" customHeight="1">
      <c r="A19" s="68">
        <v>14</v>
      </c>
      <c r="B19" s="69" t="s">
        <v>19</v>
      </c>
      <c r="C19" s="70" t="s">
        <v>123</v>
      </c>
      <c r="D19" s="69" t="s">
        <v>107</v>
      </c>
      <c r="E19" s="81" t="s">
        <v>96</v>
      </c>
      <c r="F19" s="69" t="s">
        <v>159</v>
      </c>
      <c r="G19" s="73"/>
      <c r="H19" s="69">
        <v>2775</v>
      </c>
      <c r="I19" s="71">
        <v>460</v>
      </c>
      <c r="J19" s="69" t="s">
        <v>126</v>
      </c>
      <c r="K19" s="69" t="s">
        <v>28</v>
      </c>
      <c r="L19" s="71">
        <v>9200</v>
      </c>
      <c r="M19" s="71">
        <f t="shared" si="0"/>
        <v>2760</v>
      </c>
      <c r="N19" s="72" t="s">
        <v>171</v>
      </c>
      <c r="O19" s="72" t="s">
        <v>112</v>
      </c>
    </row>
    <row r="20" spans="1:15" ht="38.25" customHeight="1">
      <c r="A20" s="68">
        <v>15</v>
      </c>
      <c r="B20" s="69" t="s">
        <v>19</v>
      </c>
      <c r="C20" s="70" t="s">
        <v>123</v>
      </c>
      <c r="D20" s="69" t="s">
        <v>107</v>
      </c>
      <c r="E20" s="81" t="s">
        <v>96</v>
      </c>
      <c r="F20" s="69">
        <v>19</v>
      </c>
      <c r="G20" s="73"/>
      <c r="H20" s="69">
        <v>2901</v>
      </c>
      <c r="I20" s="71">
        <v>319</v>
      </c>
      <c r="J20" s="69" t="s">
        <v>126</v>
      </c>
      <c r="K20" s="69" t="s">
        <v>28</v>
      </c>
      <c r="L20" s="71">
        <v>7000</v>
      </c>
      <c r="M20" s="71">
        <f>L20*0.3</f>
        <v>2100</v>
      </c>
      <c r="N20" s="72" t="s">
        <v>171</v>
      </c>
      <c r="O20" s="72" t="s">
        <v>113</v>
      </c>
    </row>
    <row r="21" spans="1:15" ht="38.25" customHeight="1">
      <c r="A21" s="68">
        <v>16</v>
      </c>
      <c r="B21" s="69" t="s">
        <v>19</v>
      </c>
      <c r="C21" s="70" t="s">
        <v>123</v>
      </c>
      <c r="D21" s="69" t="s">
        <v>107</v>
      </c>
      <c r="E21" s="81" t="s">
        <v>158</v>
      </c>
      <c r="F21" s="69">
        <v>19</v>
      </c>
      <c r="G21" s="73"/>
      <c r="H21" s="69">
        <v>2908</v>
      </c>
      <c r="I21" s="71">
        <v>615</v>
      </c>
      <c r="J21" s="69" t="s">
        <v>126</v>
      </c>
      <c r="K21" s="69" t="s">
        <v>28</v>
      </c>
      <c r="L21" s="71">
        <v>14000</v>
      </c>
      <c r="M21" s="71">
        <f t="shared" si="0"/>
        <v>4200</v>
      </c>
      <c r="N21" s="72" t="s">
        <v>171</v>
      </c>
      <c r="O21" s="72" t="s">
        <v>114</v>
      </c>
    </row>
    <row r="22" spans="1:15" ht="38.25" customHeight="1">
      <c r="A22" s="68">
        <v>17</v>
      </c>
      <c r="B22" s="69" t="s">
        <v>19</v>
      </c>
      <c r="C22" s="70" t="s">
        <v>124</v>
      </c>
      <c r="D22" s="69" t="s">
        <v>172</v>
      </c>
      <c r="E22" s="81" t="s">
        <v>146</v>
      </c>
      <c r="F22" s="69" t="s">
        <v>160</v>
      </c>
      <c r="G22" s="73">
        <v>101</v>
      </c>
      <c r="H22" s="69">
        <v>491</v>
      </c>
      <c r="I22" s="71">
        <v>2071.88</v>
      </c>
      <c r="J22" s="69" t="s">
        <v>126</v>
      </c>
      <c r="K22" s="69" t="s">
        <v>28</v>
      </c>
      <c r="L22" s="71">
        <v>13000</v>
      </c>
      <c r="M22" s="71">
        <f t="shared" si="0"/>
        <v>3900</v>
      </c>
      <c r="N22" s="72" t="s">
        <v>171</v>
      </c>
      <c r="O22" s="72" t="s">
        <v>115</v>
      </c>
    </row>
    <row r="23" spans="1:15" ht="38.25" customHeight="1">
      <c r="A23" s="68">
        <v>18</v>
      </c>
      <c r="B23" s="69" t="s">
        <v>19</v>
      </c>
      <c r="C23" s="70" t="s">
        <v>161</v>
      </c>
      <c r="D23" s="69" t="s">
        <v>162</v>
      </c>
      <c r="E23" s="81" t="s">
        <v>146</v>
      </c>
      <c r="F23" s="69" t="s">
        <v>163</v>
      </c>
      <c r="G23" s="73">
        <v>130</v>
      </c>
      <c r="H23" s="69">
        <v>1</v>
      </c>
      <c r="I23" s="71">
        <v>1008.74</v>
      </c>
      <c r="J23" s="69" t="s">
        <v>126</v>
      </c>
      <c r="K23" s="69" t="s">
        <v>28</v>
      </c>
      <c r="L23" s="71">
        <v>4000</v>
      </c>
      <c r="M23" s="71">
        <f t="shared" si="0"/>
        <v>1200</v>
      </c>
      <c r="N23" s="72" t="s">
        <v>171</v>
      </c>
      <c r="O23" s="72" t="s">
        <v>120</v>
      </c>
    </row>
    <row r="24" spans="1:15" ht="38.25" customHeight="1">
      <c r="A24" s="68">
        <v>19</v>
      </c>
      <c r="B24" s="69" t="s">
        <v>19</v>
      </c>
      <c r="C24" s="70" t="s">
        <v>125</v>
      </c>
      <c r="D24" s="69" t="s">
        <v>164</v>
      </c>
      <c r="E24" s="81" t="s">
        <v>146</v>
      </c>
      <c r="F24" s="69" t="s">
        <v>173</v>
      </c>
      <c r="G24" s="73">
        <v>104</v>
      </c>
      <c r="H24" s="69">
        <v>72</v>
      </c>
      <c r="I24" s="71">
        <v>1844.77</v>
      </c>
      <c r="J24" s="69" t="s">
        <v>126</v>
      </c>
      <c r="K24" s="69" t="s">
        <v>28</v>
      </c>
      <c r="L24" s="71">
        <v>4000</v>
      </c>
      <c r="M24" s="71">
        <f t="shared" si="0"/>
        <v>1200</v>
      </c>
      <c r="N24" s="72" t="s">
        <v>171</v>
      </c>
      <c r="O24" s="72" t="s">
        <v>174</v>
      </c>
    </row>
    <row r="25" spans="1:15" ht="38.25" customHeight="1">
      <c r="A25" s="68">
        <v>20</v>
      </c>
      <c r="B25" s="69" t="s">
        <v>19</v>
      </c>
      <c r="C25" s="70" t="s">
        <v>125</v>
      </c>
      <c r="D25" s="69" t="s">
        <v>107</v>
      </c>
      <c r="E25" s="81" t="s">
        <v>146</v>
      </c>
      <c r="F25" s="69" t="s">
        <v>165</v>
      </c>
      <c r="G25" s="73">
        <v>105</v>
      </c>
      <c r="H25" s="69">
        <v>559</v>
      </c>
      <c r="I25" s="71">
        <v>1844.03</v>
      </c>
      <c r="J25" s="69" t="s">
        <v>126</v>
      </c>
      <c r="K25" s="69" t="s">
        <v>28</v>
      </c>
      <c r="L25" s="71">
        <v>28000</v>
      </c>
      <c r="M25" s="71">
        <f t="shared" si="0"/>
        <v>8400</v>
      </c>
      <c r="N25" s="72" t="s">
        <v>171</v>
      </c>
      <c r="O25" s="72" t="s">
        <v>175</v>
      </c>
    </row>
    <row r="26" spans="1:15" ht="38.25" customHeight="1">
      <c r="A26" s="68">
        <v>21</v>
      </c>
      <c r="B26" s="69" t="s">
        <v>19</v>
      </c>
      <c r="C26" s="70" t="s">
        <v>125</v>
      </c>
      <c r="D26" s="69" t="s">
        <v>107</v>
      </c>
      <c r="E26" s="81" t="s">
        <v>146</v>
      </c>
      <c r="F26" s="69" t="s">
        <v>166</v>
      </c>
      <c r="G26" s="73">
        <v>117</v>
      </c>
      <c r="H26" s="69">
        <v>22</v>
      </c>
      <c r="I26" s="71">
        <v>411.73</v>
      </c>
      <c r="J26" s="69" t="s">
        <v>126</v>
      </c>
      <c r="K26" s="69" t="s">
        <v>28</v>
      </c>
      <c r="L26" s="71">
        <v>3500</v>
      </c>
      <c r="M26" s="71">
        <f t="shared" si="0"/>
        <v>1050</v>
      </c>
      <c r="N26" s="72" t="s">
        <v>171</v>
      </c>
      <c r="O26" s="72" t="s">
        <v>176</v>
      </c>
    </row>
    <row r="27" spans="1:15" ht="38.25" customHeight="1">
      <c r="A27" s="68">
        <v>22</v>
      </c>
      <c r="B27" s="69" t="s">
        <v>19</v>
      </c>
      <c r="C27" s="70" t="s">
        <v>167</v>
      </c>
      <c r="D27" s="69" t="s">
        <v>168</v>
      </c>
      <c r="E27" s="81" t="s">
        <v>139</v>
      </c>
      <c r="F27" s="69" t="s">
        <v>169</v>
      </c>
      <c r="G27" s="73">
        <v>129</v>
      </c>
      <c r="H27" s="69">
        <v>105</v>
      </c>
      <c r="I27" s="71">
        <v>193.15</v>
      </c>
      <c r="J27" s="69" t="s">
        <v>108</v>
      </c>
      <c r="K27" s="69" t="s">
        <v>28</v>
      </c>
      <c r="L27" s="71">
        <v>8000</v>
      </c>
      <c r="M27" s="71">
        <f t="shared" si="0"/>
        <v>2400</v>
      </c>
      <c r="N27" s="72" t="s">
        <v>171</v>
      </c>
      <c r="O27" s="72" t="s">
        <v>116</v>
      </c>
    </row>
    <row r="28" spans="1:15" ht="38.25" customHeight="1">
      <c r="A28" s="68">
        <v>23</v>
      </c>
      <c r="B28" s="69" t="s">
        <v>19</v>
      </c>
      <c r="C28" s="70" t="s">
        <v>167</v>
      </c>
      <c r="D28" s="69" t="s">
        <v>118</v>
      </c>
      <c r="E28" s="81" t="s">
        <v>96</v>
      </c>
      <c r="F28" s="69" t="s">
        <v>170</v>
      </c>
      <c r="G28" s="73">
        <v>129</v>
      </c>
      <c r="H28" s="69">
        <v>143</v>
      </c>
      <c r="I28" s="71">
        <v>830.23</v>
      </c>
      <c r="J28" s="69" t="s">
        <v>108</v>
      </c>
      <c r="K28" s="69" t="s">
        <v>28</v>
      </c>
      <c r="L28" s="71">
        <v>52500</v>
      </c>
      <c r="M28" s="71">
        <f t="shared" si="0"/>
        <v>15750</v>
      </c>
      <c r="N28" s="72" t="s">
        <v>171</v>
      </c>
      <c r="O28" s="72" t="s">
        <v>129</v>
      </c>
    </row>
    <row r="29" spans="1:15" ht="38.25" customHeight="1">
      <c r="A29" s="68">
        <v>24</v>
      </c>
      <c r="B29" s="69" t="s">
        <v>19</v>
      </c>
      <c r="C29" s="70" t="s">
        <v>167</v>
      </c>
      <c r="D29" s="69" t="s">
        <v>118</v>
      </c>
      <c r="E29" s="81" t="s">
        <v>96</v>
      </c>
      <c r="F29" s="69" t="s">
        <v>170</v>
      </c>
      <c r="G29" s="73">
        <v>129</v>
      </c>
      <c r="H29" s="69">
        <v>142</v>
      </c>
      <c r="I29" s="71">
        <v>821.98</v>
      </c>
      <c r="J29" s="69" t="s">
        <v>108</v>
      </c>
      <c r="K29" s="69" t="s">
        <v>28</v>
      </c>
      <c r="L29" s="71">
        <v>52000</v>
      </c>
      <c r="M29" s="71">
        <f t="shared" si="0"/>
        <v>15600</v>
      </c>
      <c r="N29" s="72" t="s">
        <v>171</v>
      </c>
      <c r="O29" s="72" t="s">
        <v>130</v>
      </c>
    </row>
    <row r="30" spans="1:15" ht="38.25" customHeight="1">
      <c r="A30" s="68">
        <v>25</v>
      </c>
      <c r="B30" s="69" t="s">
        <v>19</v>
      </c>
      <c r="C30" s="70" t="s">
        <v>167</v>
      </c>
      <c r="D30" s="69" t="s">
        <v>118</v>
      </c>
      <c r="E30" s="81" t="s">
        <v>96</v>
      </c>
      <c r="F30" s="69" t="s">
        <v>170</v>
      </c>
      <c r="G30" s="73">
        <v>129</v>
      </c>
      <c r="H30" s="69">
        <v>130</v>
      </c>
      <c r="I30" s="71">
        <v>1017.68</v>
      </c>
      <c r="J30" s="69" t="s">
        <v>108</v>
      </c>
      <c r="K30" s="69" t="s">
        <v>28</v>
      </c>
      <c r="L30" s="71">
        <v>56000</v>
      </c>
      <c r="M30" s="71">
        <f t="shared" si="0"/>
        <v>16800</v>
      </c>
      <c r="N30" s="72" t="s">
        <v>171</v>
      </c>
      <c r="O30" s="72" t="s">
        <v>131</v>
      </c>
    </row>
    <row r="31" spans="1:15" ht="38.25" customHeight="1">
      <c r="A31" s="68">
        <v>26</v>
      </c>
      <c r="B31" s="69" t="s">
        <v>19</v>
      </c>
      <c r="C31" s="70" t="s">
        <v>123</v>
      </c>
      <c r="D31" s="69" t="s">
        <v>107</v>
      </c>
      <c r="E31" s="81" t="s">
        <v>96</v>
      </c>
      <c r="F31" s="69">
        <v>17</v>
      </c>
      <c r="G31" s="73"/>
      <c r="H31" s="69">
        <v>3106</v>
      </c>
      <c r="I31" s="71">
        <v>145</v>
      </c>
      <c r="J31" s="69" t="s">
        <v>126</v>
      </c>
      <c r="K31" s="69" t="s">
        <v>28</v>
      </c>
      <c r="L31" s="71">
        <v>4750</v>
      </c>
      <c r="M31" s="71">
        <f t="shared" si="0"/>
        <v>1425</v>
      </c>
      <c r="N31" s="72" t="s">
        <v>171</v>
      </c>
      <c r="O31" s="72" t="s">
        <v>132</v>
      </c>
    </row>
    <row r="32" spans="1:15" ht="38.25" customHeight="1">
      <c r="A32" s="68">
        <v>27</v>
      </c>
      <c r="B32" s="69" t="s">
        <v>19</v>
      </c>
      <c r="C32" s="70" t="s">
        <v>177</v>
      </c>
      <c r="D32" s="69" t="s">
        <v>138</v>
      </c>
      <c r="E32" s="81" t="s">
        <v>139</v>
      </c>
      <c r="F32" s="72" t="s">
        <v>178</v>
      </c>
      <c r="G32" s="69">
        <v>585</v>
      </c>
      <c r="H32" s="69">
        <v>6</v>
      </c>
      <c r="I32" s="71">
        <v>4837.99</v>
      </c>
      <c r="J32" s="69" t="s">
        <v>122</v>
      </c>
      <c r="K32" s="69" t="s">
        <v>28</v>
      </c>
      <c r="L32" s="71">
        <v>145150</v>
      </c>
      <c r="M32" s="71">
        <f t="shared" si="0"/>
        <v>43545</v>
      </c>
      <c r="N32" s="72" t="s">
        <v>171</v>
      </c>
      <c r="O32" s="72" t="s">
        <v>133</v>
      </c>
    </row>
    <row r="33" spans="1:18" ht="38.25" customHeight="1">
      <c r="A33" s="68">
        <v>28</v>
      </c>
      <c r="B33" s="69" t="s">
        <v>19</v>
      </c>
      <c r="C33" s="70" t="s">
        <v>179</v>
      </c>
      <c r="D33" s="69" t="s">
        <v>180</v>
      </c>
      <c r="E33" s="81" t="s">
        <v>96</v>
      </c>
      <c r="F33" s="69" t="s">
        <v>181</v>
      </c>
      <c r="G33" s="73">
        <v>596</v>
      </c>
      <c r="H33" s="69">
        <v>5</v>
      </c>
      <c r="I33" s="71">
        <v>982.22</v>
      </c>
      <c r="J33" s="69" t="s">
        <v>108</v>
      </c>
      <c r="K33" s="69" t="s">
        <v>28</v>
      </c>
      <c r="L33" s="71">
        <v>88400</v>
      </c>
      <c r="M33" s="71">
        <f t="shared" si="0"/>
        <v>26520</v>
      </c>
      <c r="N33" s="72" t="s">
        <v>171</v>
      </c>
      <c r="O33" s="72" t="s">
        <v>134</v>
      </c>
      <c r="P33" s="13"/>
      <c r="Q33" s="13"/>
      <c r="R33" s="21"/>
    </row>
    <row r="34" spans="1:18" ht="38.25" customHeight="1">
      <c r="A34" s="68">
        <v>29</v>
      </c>
      <c r="B34" s="69" t="s">
        <v>19</v>
      </c>
      <c r="C34" s="70" t="s">
        <v>121</v>
      </c>
      <c r="D34" s="69" t="s">
        <v>182</v>
      </c>
      <c r="E34" s="81" t="s">
        <v>96</v>
      </c>
      <c r="F34" s="69" t="s">
        <v>183</v>
      </c>
      <c r="G34" s="73">
        <v>792</v>
      </c>
      <c r="H34" s="69">
        <v>20</v>
      </c>
      <c r="I34" s="71">
        <v>2279.01</v>
      </c>
      <c r="J34" s="69" t="s">
        <v>122</v>
      </c>
      <c r="K34" s="69" t="s">
        <v>28</v>
      </c>
      <c r="L34" s="71" t="s">
        <v>184</v>
      </c>
      <c r="M34" s="71">
        <v>116400</v>
      </c>
      <c r="N34" s="72" t="s">
        <v>171</v>
      </c>
      <c r="O34" s="72" t="s">
        <v>135</v>
      </c>
      <c r="P34" s="13"/>
      <c r="Q34" s="13"/>
      <c r="R34" s="21"/>
    </row>
    <row r="35" spans="1:18" ht="45" customHeight="1">
      <c r="A35" s="46"/>
      <c r="B35" s="75"/>
      <c r="C35" s="76"/>
      <c r="D35" s="75"/>
      <c r="E35" s="75"/>
      <c r="F35" s="75"/>
      <c r="G35" s="77"/>
      <c r="H35" s="77"/>
      <c r="I35" s="78"/>
      <c r="J35" s="75"/>
      <c r="K35" s="75"/>
      <c r="L35" s="79"/>
      <c r="M35" s="79"/>
      <c r="N35" s="80"/>
      <c r="O35" s="80"/>
      <c r="P35" s="13"/>
      <c r="Q35" s="13"/>
      <c r="R35" s="21"/>
    </row>
    <row r="36" spans="1:18" ht="81.75" customHeight="1">
      <c r="A36" s="47"/>
      <c r="B36" s="104" t="s">
        <v>196</v>
      </c>
      <c r="C36" s="104"/>
      <c r="D36" s="104"/>
      <c r="E36" s="104"/>
      <c r="F36" s="104"/>
      <c r="G36" s="104"/>
      <c r="H36" s="104"/>
      <c r="I36" s="104"/>
      <c r="J36" s="104"/>
      <c r="K36" s="104"/>
      <c r="L36" s="104"/>
      <c r="M36" s="104"/>
      <c r="N36" s="104"/>
      <c r="O36" s="104"/>
      <c r="P36" s="13"/>
      <c r="Q36" s="13"/>
      <c r="R36" s="21"/>
    </row>
    <row r="37" spans="1:18" ht="278.25" customHeight="1">
      <c r="A37" s="47"/>
      <c r="B37" s="104" t="s">
        <v>197</v>
      </c>
      <c r="C37" s="104"/>
      <c r="D37" s="104"/>
      <c r="E37" s="104"/>
      <c r="F37" s="104"/>
      <c r="G37" s="104"/>
      <c r="H37" s="104"/>
      <c r="I37" s="104"/>
      <c r="J37" s="104"/>
      <c r="K37" s="104"/>
      <c r="L37" s="104"/>
      <c r="M37" s="104"/>
      <c r="N37" s="104"/>
      <c r="O37" s="104"/>
      <c r="P37" s="13"/>
      <c r="Q37" s="13"/>
      <c r="R37" s="21"/>
    </row>
    <row r="38" spans="1:18" ht="38.25" customHeight="1">
      <c r="A38" s="47"/>
      <c r="B38" s="104" t="s">
        <v>201</v>
      </c>
      <c r="C38" s="104"/>
      <c r="D38" s="104"/>
      <c r="E38" s="104"/>
      <c r="F38" s="104"/>
      <c r="G38" s="104"/>
      <c r="H38" s="104"/>
      <c r="I38" s="104"/>
      <c r="J38" s="104"/>
      <c r="K38" s="104"/>
      <c r="L38" s="104"/>
      <c r="M38" s="104"/>
      <c r="N38" s="104"/>
      <c r="O38" s="104"/>
      <c r="P38" s="13"/>
      <c r="Q38" s="13"/>
      <c r="R38" s="21"/>
    </row>
    <row r="39" spans="1:18" ht="111.75" customHeight="1">
      <c r="A39" s="47"/>
      <c r="B39" s="104" t="s">
        <v>198</v>
      </c>
      <c r="C39" s="104"/>
      <c r="D39" s="104"/>
      <c r="E39" s="104"/>
      <c r="F39" s="104"/>
      <c r="G39" s="104"/>
      <c r="H39" s="104"/>
      <c r="I39" s="104"/>
      <c r="J39" s="104"/>
      <c r="K39" s="104"/>
      <c r="L39" s="104"/>
      <c r="M39" s="104"/>
      <c r="N39" s="104"/>
      <c r="O39" s="104"/>
      <c r="P39" s="21"/>
      <c r="Q39" s="21"/>
      <c r="R39" s="21"/>
    </row>
    <row r="40" spans="1:18" ht="48.75" customHeight="1">
      <c r="A40" s="45"/>
      <c r="B40" s="104" t="s">
        <v>199</v>
      </c>
      <c r="C40" s="104"/>
      <c r="D40" s="104"/>
      <c r="E40" s="104"/>
      <c r="F40" s="104"/>
      <c r="G40" s="104"/>
      <c r="H40" s="104"/>
      <c r="I40" s="104"/>
      <c r="J40" s="104"/>
      <c r="K40" s="104"/>
      <c r="L40" s="104"/>
      <c r="M40" s="104"/>
      <c r="N40" s="104"/>
      <c r="O40" s="104"/>
      <c r="P40" s="21"/>
      <c r="Q40" s="21"/>
      <c r="R40" s="21"/>
    </row>
    <row r="41" spans="1:18" ht="30" customHeight="1">
      <c r="A41" s="45"/>
      <c r="B41" s="104" t="s">
        <v>200</v>
      </c>
      <c r="C41" s="104"/>
      <c r="D41" s="104"/>
      <c r="E41" s="104"/>
      <c r="F41" s="104"/>
      <c r="G41" s="104"/>
      <c r="H41" s="104"/>
      <c r="I41" s="104"/>
      <c r="J41" s="104"/>
      <c r="K41" s="104"/>
      <c r="L41" s="104"/>
      <c r="M41" s="104"/>
      <c r="N41" s="104"/>
      <c r="O41" s="104"/>
      <c r="P41" s="21"/>
      <c r="Q41" s="21"/>
      <c r="R41" s="21"/>
    </row>
    <row r="42" spans="1:18" ht="31.5" customHeight="1">
      <c r="A42" s="45"/>
      <c r="B42" s="104" t="s">
        <v>194</v>
      </c>
      <c r="C42" s="104"/>
      <c r="D42" s="104"/>
      <c r="E42" s="104"/>
      <c r="F42" s="104"/>
      <c r="G42" s="104"/>
      <c r="H42" s="104"/>
      <c r="I42" s="104"/>
      <c r="J42" s="104"/>
      <c r="K42" s="104"/>
      <c r="L42" s="104"/>
      <c r="M42" s="104"/>
      <c r="N42" s="104"/>
      <c r="O42" s="104"/>
      <c r="P42" s="21"/>
      <c r="Q42" s="21"/>
      <c r="R42" s="21"/>
    </row>
    <row r="43" spans="1:15" ht="96.75" customHeight="1">
      <c r="A43" s="45"/>
      <c r="B43" s="88"/>
      <c r="C43" s="88"/>
      <c r="D43" s="88"/>
      <c r="E43" s="88"/>
      <c r="F43" s="88"/>
      <c r="G43" s="88"/>
      <c r="H43" s="88"/>
      <c r="I43" s="88"/>
      <c r="J43" s="88"/>
      <c r="K43" s="88"/>
      <c r="L43" s="106" t="s">
        <v>195</v>
      </c>
      <c r="M43" s="106"/>
      <c r="N43" s="88"/>
      <c r="O43" s="88"/>
    </row>
    <row r="44" spans="1:15" ht="78" customHeight="1" hidden="1">
      <c r="A44" s="45"/>
      <c r="B44" s="107" t="s">
        <v>128</v>
      </c>
      <c r="C44" s="107"/>
      <c r="D44" s="107"/>
      <c r="E44" s="107"/>
      <c r="F44" s="107"/>
      <c r="G44" s="107"/>
      <c r="H44" s="107"/>
      <c r="I44" s="107"/>
      <c r="J44" s="107"/>
      <c r="K44" s="107"/>
      <c r="L44" s="107"/>
      <c r="M44" s="107"/>
      <c r="N44" s="107"/>
      <c r="O44" s="21"/>
    </row>
    <row r="45" spans="1:15" ht="20.25" hidden="1">
      <c r="A45" s="45"/>
      <c r="B45" s="57"/>
      <c r="C45" s="108" t="s">
        <v>52</v>
      </c>
      <c r="D45" s="108"/>
      <c r="E45" s="57"/>
      <c r="F45" s="57"/>
      <c r="G45" s="57"/>
      <c r="H45" s="57"/>
      <c r="I45" s="57"/>
      <c r="J45" s="57"/>
      <c r="K45" s="109" t="s">
        <v>95</v>
      </c>
      <c r="L45" s="109"/>
      <c r="M45" s="109"/>
      <c r="N45" s="57"/>
      <c r="O45" s="21"/>
    </row>
    <row r="46" ht="18" hidden="1">
      <c r="A46" s="45"/>
    </row>
    <row r="47" spans="2:14" ht="14.25" hidden="1">
      <c r="B47" s="12"/>
      <c r="C47" s="12"/>
      <c r="D47" s="12"/>
      <c r="E47" s="12"/>
      <c r="F47" s="12"/>
      <c r="G47" s="12"/>
      <c r="H47" s="12"/>
      <c r="I47" s="12"/>
      <c r="J47" s="12"/>
      <c r="K47" s="12"/>
      <c r="L47" s="12"/>
      <c r="M47" s="12"/>
      <c r="N47" s="12"/>
    </row>
    <row r="48" spans="2:14" ht="14.25" hidden="1">
      <c r="B48" s="12"/>
      <c r="C48" s="12"/>
      <c r="D48" s="12"/>
      <c r="E48" s="12"/>
      <c r="F48" s="12"/>
      <c r="G48" s="12"/>
      <c r="H48" s="12"/>
      <c r="I48" s="12"/>
      <c r="J48" s="12"/>
      <c r="K48" s="12"/>
      <c r="L48" s="12"/>
      <c r="M48" s="89"/>
      <c r="N48" s="89"/>
    </row>
    <row r="49" spans="13:14" ht="18">
      <c r="M49" s="98"/>
      <c r="N49" s="98"/>
    </row>
    <row r="50" spans="12:14" ht="18">
      <c r="L50" s="97"/>
      <c r="M50" s="97"/>
      <c r="N50" s="97"/>
    </row>
    <row r="55" ht="12" customHeight="1"/>
    <row r="56" ht="12.75" hidden="1"/>
    <row r="57" ht="12.75" hidden="1"/>
    <row r="58" ht="12.75" hidden="1"/>
    <row r="59" ht="12.75" hidden="1"/>
    <row r="60" ht="12.75" hidden="1"/>
    <row r="61" ht="12.75" hidden="1"/>
  </sheetData>
  <sheetProtection/>
  <mergeCells count="31">
    <mergeCell ref="B1:N1"/>
    <mergeCell ref="B2:N2"/>
    <mergeCell ref="B3:N3"/>
    <mergeCell ref="E4:E5"/>
    <mergeCell ref="F4:F5"/>
    <mergeCell ref="A4:A5"/>
    <mergeCell ref="B4:B5"/>
    <mergeCell ref="C4:C5"/>
    <mergeCell ref="D4:D5"/>
    <mergeCell ref="H4:H5"/>
    <mergeCell ref="L4:L5"/>
    <mergeCell ref="J4:J5"/>
    <mergeCell ref="K4:K5"/>
    <mergeCell ref="I4:I5"/>
    <mergeCell ref="L50:N50"/>
    <mergeCell ref="C45:D45"/>
    <mergeCell ref="M48:N48"/>
    <mergeCell ref="M49:N49"/>
    <mergeCell ref="K45:M45"/>
    <mergeCell ref="G4:G5"/>
    <mergeCell ref="B41:O41"/>
    <mergeCell ref="B42:O42"/>
    <mergeCell ref="B39:O39"/>
    <mergeCell ref="B40:O40"/>
    <mergeCell ref="B38:O38"/>
    <mergeCell ref="N4:O4"/>
    <mergeCell ref="L43:M43"/>
    <mergeCell ref="B36:O36"/>
    <mergeCell ref="B37:O37"/>
    <mergeCell ref="B44:N44"/>
    <mergeCell ref="M4:M5"/>
  </mergeCells>
  <printOptions horizontalCentered="1"/>
  <pageMargins left="0" right="0" top="0.1968503937007874" bottom="0.1968503937007874" header="0.5118110236220472" footer="0.5118110236220472"/>
  <pageSetup horizontalDpi="600" verticalDpi="600" orientation="portrait" paperSize="9" scale="38" r:id="rId1"/>
  <rowBreaks count="1" manualBreakCount="1">
    <brk id="45" max="14" man="1"/>
  </rowBreaks>
</worksheet>
</file>

<file path=xl/worksheets/sheet3.xml><?xml version="1.0" encoding="utf-8"?>
<worksheet xmlns="http://schemas.openxmlformats.org/spreadsheetml/2006/main" xmlns:r="http://schemas.openxmlformats.org/officeDocument/2006/relationships">
  <dimension ref="A1:AR35"/>
  <sheetViews>
    <sheetView showGridLines="0" view="pageBreakPreview" zoomScale="60" zoomScaleNormal="75" zoomScalePageLayoutView="0" workbookViewId="0" topLeftCell="A1">
      <pane xSplit="2" ySplit="5" topLeftCell="I6" activePane="bottomRight" state="frozen"/>
      <selection pane="topLeft" activeCell="A1" sqref="A1"/>
      <selection pane="topRight" activeCell="C1" sqref="C1"/>
      <selection pane="bottomLeft" activeCell="A6" sqref="A6"/>
      <selection pane="bottomRight" activeCell="AA9" sqref="AA9"/>
    </sheetView>
  </sheetViews>
  <sheetFormatPr defaultColWidth="9.00390625" defaultRowHeight="12.75"/>
  <cols>
    <col min="1" max="1" width="8.875" style="0" customWidth="1"/>
    <col min="2" max="2" width="15.125" style="0" customWidth="1"/>
    <col min="3" max="3" width="23.625" style="0" customWidth="1"/>
    <col min="4" max="4" width="24.375" style="0" customWidth="1"/>
    <col min="5" max="5" width="29.375" style="0" customWidth="1"/>
    <col min="6" max="6" width="21.625" style="0" customWidth="1"/>
    <col min="7" max="7" width="10.375" style="0" customWidth="1"/>
    <col min="8" max="8" width="16.125" style="0" customWidth="1"/>
    <col min="9" max="9" width="14.625" style="0" customWidth="1"/>
    <col min="10" max="10" width="24.00390625" style="0" customWidth="1"/>
    <col min="11" max="11" width="32.75390625" style="0" customWidth="1"/>
    <col min="12" max="12" width="22.625" style="0" customWidth="1"/>
    <col min="13" max="13" width="23.75390625" style="0" customWidth="1"/>
    <col min="14" max="14" width="26.625" style="0" customWidth="1"/>
  </cols>
  <sheetData>
    <row r="1" spans="2:14" ht="24.75" customHeight="1">
      <c r="B1" s="113" t="s">
        <v>55</v>
      </c>
      <c r="C1" s="113"/>
      <c r="D1" s="113"/>
      <c r="E1" s="113"/>
      <c r="F1" s="113"/>
      <c r="G1" s="113"/>
      <c r="H1" s="113"/>
      <c r="I1" s="113"/>
      <c r="J1" s="113"/>
      <c r="K1" s="113"/>
      <c r="L1" s="113"/>
      <c r="M1" s="113"/>
      <c r="N1" s="113"/>
    </row>
    <row r="2" spans="2:14" ht="24.75" customHeight="1">
      <c r="B2" s="114" t="s">
        <v>50</v>
      </c>
      <c r="C2" s="114"/>
      <c r="D2" s="114"/>
      <c r="E2" s="114"/>
      <c r="F2" s="114"/>
      <c r="G2" s="114"/>
      <c r="H2" s="114"/>
      <c r="I2" s="114"/>
      <c r="J2" s="114"/>
      <c r="K2" s="114"/>
      <c r="L2" s="114"/>
      <c r="M2" s="114"/>
      <c r="N2" s="114"/>
    </row>
    <row r="3" spans="2:14" ht="24.75" customHeight="1">
      <c r="B3" s="115" t="s">
        <v>51</v>
      </c>
      <c r="C3" s="115"/>
      <c r="D3" s="115"/>
      <c r="E3" s="115"/>
      <c r="F3" s="115"/>
      <c r="G3" s="115"/>
      <c r="H3" s="115"/>
      <c r="I3" s="115"/>
      <c r="J3" s="115"/>
      <c r="K3" s="115"/>
      <c r="L3" s="115"/>
      <c r="M3" s="115"/>
      <c r="N3" s="115"/>
    </row>
    <row r="4" spans="1:44" ht="24.75" customHeight="1">
      <c r="A4" s="124" t="s">
        <v>21</v>
      </c>
      <c r="B4" s="120" t="s">
        <v>17</v>
      </c>
      <c r="C4" s="125" t="s">
        <v>58</v>
      </c>
      <c r="D4" s="119" t="s">
        <v>1</v>
      </c>
      <c r="E4" s="119" t="s">
        <v>2</v>
      </c>
      <c r="F4" s="119" t="s">
        <v>3</v>
      </c>
      <c r="G4" s="119" t="s">
        <v>4</v>
      </c>
      <c r="H4" s="119" t="s">
        <v>5</v>
      </c>
      <c r="I4" s="120" t="s">
        <v>45</v>
      </c>
      <c r="J4" s="116" t="s">
        <v>6</v>
      </c>
      <c r="K4" s="122" t="s">
        <v>54</v>
      </c>
      <c r="L4" s="116" t="s">
        <v>43</v>
      </c>
      <c r="M4" s="116" t="s">
        <v>44</v>
      </c>
      <c r="N4" s="65" t="s">
        <v>7</v>
      </c>
      <c r="O4" s="118"/>
      <c r="P4" s="21"/>
      <c r="Q4" s="21"/>
      <c r="R4" s="21"/>
      <c r="S4" s="21"/>
      <c r="T4" s="21"/>
      <c r="U4" s="21"/>
      <c r="V4" s="21"/>
      <c r="W4" s="21"/>
      <c r="X4" s="21"/>
      <c r="Y4" s="21"/>
      <c r="Z4" s="21"/>
      <c r="AA4" s="21"/>
      <c r="AB4" s="21"/>
      <c r="AC4" s="21"/>
      <c r="AD4" s="21"/>
      <c r="AE4" s="21"/>
      <c r="AF4" s="21"/>
      <c r="AG4" s="21"/>
      <c r="AH4" s="21"/>
      <c r="AI4" s="21"/>
      <c r="AJ4" s="21"/>
      <c r="AK4" s="21"/>
      <c r="AL4" s="21"/>
      <c r="AM4" s="21"/>
      <c r="AN4" s="21"/>
      <c r="AO4" s="21"/>
      <c r="AP4" s="21"/>
      <c r="AQ4" s="21"/>
      <c r="AR4" s="21"/>
    </row>
    <row r="5" spans="1:44" ht="25.5" customHeight="1">
      <c r="A5" s="124"/>
      <c r="B5" s="121"/>
      <c r="C5" s="119"/>
      <c r="D5" s="119"/>
      <c r="E5" s="119"/>
      <c r="F5" s="119"/>
      <c r="G5" s="119"/>
      <c r="H5" s="119"/>
      <c r="I5" s="121"/>
      <c r="J5" s="117"/>
      <c r="K5" s="123"/>
      <c r="L5" s="117"/>
      <c r="M5" s="117"/>
      <c r="N5" s="66" t="s">
        <v>8</v>
      </c>
      <c r="O5" s="118"/>
      <c r="P5" s="21"/>
      <c r="Q5" s="21"/>
      <c r="R5" s="21"/>
      <c r="S5" s="21"/>
      <c r="T5" s="21"/>
      <c r="U5" s="21"/>
      <c r="V5" s="21"/>
      <c r="W5" s="21"/>
      <c r="X5" s="21"/>
      <c r="Y5" s="21"/>
      <c r="Z5" s="21"/>
      <c r="AA5" s="21"/>
      <c r="AB5" s="21"/>
      <c r="AC5" s="21"/>
      <c r="AD5" s="21"/>
      <c r="AE5" s="21"/>
      <c r="AF5" s="21"/>
      <c r="AG5" s="21"/>
      <c r="AH5" s="21"/>
      <c r="AI5" s="21"/>
      <c r="AJ5" s="21"/>
      <c r="AK5" s="21"/>
      <c r="AL5" s="21"/>
      <c r="AM5" s="21"/>
      <c r="AN5" s="21"/>
      <c r="AO5" s="21"/>
      <c r="AP5" s="21"/>
      <c r="AQ5" s="21"/>
      <c r="AR5" s="21"/>
    </row>
    <row r="6" spans="1:44" ht="24.75" customHeight="1">
      <c r="A6" s="52">
        <v>1</v>
      </c>
      <c r="B6" s="52" t="s">
        <v>63</v>
      </c>
      <c r="C6" s="53" t="s">
        <v>65</v>
      </c>
      <c r="D6" s="52" t="s">
        <v>66</v>
      </c>
      <c r="E6" s="52" t="s">
        <v>67</v>
      </c>
      <c r="F6" s="52">
        <v>11</v>
      </c>
      <c r="G6" s="52"/>
      <c r="H6" s="52">
        <v>21247</v>
      </c>
      <c r="I6" s="52">
        <v>377.7</v>
      </c>
      <c r="J6" s="52" t="s">
        <v>70</v>
      </c>
      <c r="K6" s="52" t="s">
        <v>64</v>
      </c>
      <c r="L6" s="54">
        <v>2250</v>
      </c>
      <c r="M6" s="54">
        <f>L6*0.3</f>
        <v>675</v>
      </c>
      <c r="N6" s="67" t="s">
        <v>68</v>
      </c>
      <c r="O6" s="118"/>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21"/>
    </row>
    <row r="7" spans="1:44" ht="24.75" customHeight="1">
      <c r="A7" s="52">
        <v>2</v>
      </c>
      <c r="B7" s="52" t="s">
        <v>63</v>
      </c>
      <c r="C7" s="53" t="s">
        <v>65</v>
      </c>
      <c r="D7" s="52" t="s">
        <v>60</v>
      </c>
      <c r="E7" s="52" t="s">
        <v>61</v>
      </c>
      <c r="F7" s="52">
        <v>57</v>
      </c>
      <c r="G7" s="52"/>
      <c r="H7" s="52">
        <v>15598</v>
      </c>
      <c r="I7" s="52">
        <v>751</v>
      </c>
      <c r="J7" s="52" t="s">
        <v>69</v>
      </c>
      <c r="K7" s="52" t="s">
        <v>64</v>
      </c>
      <c r="L7" s="54">
        <v>70000</v>
      </c>
      <c r="M7" s="54">
        <f aca="true" t="shared" si="0" ref="M7:M14">L7*0.3</f>
        <v>21000</v>
      </c>
      <c r="N7" s="67" t="s">
        <v>71</v>
      </c>
      <c r="O7" s="118"/>
      <c r="P7" s="21"/>
      <c r="Q7" s="21"/>
      <c r="R7" s="21"/>
      <c r="S7" s="21"/>
      <c r="T7" s="21"/>
      <c r="U7" s="21"/>
      <c r="V7" s="21"/>
      <c r="W7" s="21"/>
      <c r="X7" s="21"/>
      <c r="Y7" s="21"/>
      <c r="Z7" s="21"/>
      <c r="AA7" s="21"/>
      <c r="AB7" s="21"/>
      <c r="AC7" s="21"/>
      <c r="AD7" s="21"/>
      <c r="AE7" s="21"/>
      <c r="AF7" s="21"/>
      <c r="AG7" s="21"/>
      <c r="AH7" s="21"/>
      <c r="AI7" s="21"/>
      <c r="AJ7" s="21"/>
      <c r="AK7" s="21"/>
      <c r="AL7" s="21"/>
      <c r="AM7" s="21"/>
      <c r="AN7" s="21"/>
      <c r="AO7" s="21"/>
      <c r="AP7" s="21"/>
      <c r="AQ7" s="21"/>
      <c r="AR7" s="21"/>
    </row>
    <row r="8" spans="1:15" ht="24.75" customHeight="1">
      <c r="A8" s="52">
        <v>3</v>
      </c>
      <c r="B8" s="52" t="s">
        <v>63</v>
      </c>
      <c r="C8" s="53" t="s">
        <v>79</v>
      </c>
      <c r="D8" s="52" t="s">
        <v>80</v>
      </c>
      <c r="E8" s="52" t="s">
        <v>61</v>
      </c>
      <c r="F8" s="52" t="s">
        <v>81</v>
      </c>
      <c r="G8" s="52">
        <v>195</v>
      </c>
      <c r="H8" s="52">
        <v>12</v>
      </c>
      <c r="I8" s="52">
        <v>377.16</v>
      </c>
      <c r="J8" s="52" t="s">
        <v>69</v>
      </c>
      <c r="K8" s="52" t="s">
        <v>83</v>
      </c>
      <c r="L8" s="54">
        <v>2600</v>
      </c>
      <c r="M8" s="54">
        <f t="shared" si="0"/>
        <v>780</v>
      </c>
      <c r="N8" s="55" t="s">
        <v>72</v>
      </c>
      <c r="O8" s="43"/>
    </row>
    <row r="9" spans="1:15" ht="24.75" customHeight="1">
      <c r="A9" s="52">
        <v>4</v>
      </c>
      <c r="B9" s="52" t="s">
        <v>63</v>
      </c>
      <c r="C9" s="53" t="s">
        <v>79</v>
      </c>
      <c r="D9" s="52" t="s">
        <v>60</v>
      </c>
      <c r="E9" s="52" t="s">
        <v>61</v>
      </c>
      <c r="F9" s="52" t="s">
        <v>81</v>
      </c>
      <c r="G9" s="52">
        <v>190</v>
      </c>
      <c r="H9" s="52">
        <v>5</v>
      </c>
      <c r="I9" s="52">
        <v>340</v>
      </c>
      <c r="J9" s="52" t="s">
        <v>69</v>
      </c>
      <c r="K9" s="52" t="s">
        <v>82</v>
      </c>
      <c r="L9" s="54">
        <v>2500</v>
      </c>
      <c r="M9" s="54">
        <f t="shared" si="0"/>
        <v>750</v>
      </c>
      <c r="N9" s="55" t="s">
        <v>73</v>
      </c>
      <c r="O9" s="43"/>
    </row>
    <row r="10" spans="1:15" ht="24.75" customHeight="1">
      <c r="A10" s="52">
        <v>5</v>
      </c>
      <c r="B10" s="52" t="s">
        <v>63</v>
      </c>
      <c r="C10" s="53" t="s">
        <v>79</v>
      </c>
      <c r="D10" s="52" t="s">
        <v>60</v>
      </c>
      <c r="E10" s="52" t="s">
        <v>61</v>
      </c>
      <c r="F10" s="52" t="s">
        <v>81</v>
      </c>
      <c r="G10" s="52">
        <v>195</v>
      </c>
      <c r="H10" s="52">
        <v>13</v>
      </c>
      <c r="I10" s="62">
        <v>378.81</v>
      </c>
      <c r="J10" s="52" t="s">
        <v>69</v>
      </c>
      <c r="K10" s="52" t="s">
        <v>84</v>
      </c>
      <c r="L10" s="54">
        <v>3000</v>
      </c>
      <c r="M10" s="54">
        <f t="shared" si="0"/>
        <v>900</v>
      </c>
      <c r="N10" s="55" t="s">
        <v>74</v>
      </c>
      <c r="O10" s="43"/>
    </row>
    <row r="11" spans="1:15" ht="24.75" customHeight="1">
      <c r="A11" s="52">
        <v>6</v>
      </c>
      <c r="B11" s="52" t="s">
        <v>63</v>
      </c>
      <c r="C11" s="53" t="s">
        <v>79</v>
      </c>
      <c r="D11" s="52" t="s">
        <v>80</v>
      </c>
      <c r="E11" s="52" t="s">
        <v>61</v>
      </c>
      <c r="F11" s="52" t="s">
        <v>81</v>
      </c>
      <c r="G11" s="52">
        <v>192</v>
      </c>
      <c r="H11" s="52">
        <v>13</v>
      </c>
      <c r="I11" s="52">
        <v>456.05</v>
      </c>
      <c r="J11" s="52" t="s">
        <v>69</v>
      </c>
      <c r="K11" s="52" t="s">
        <v>85</v>
      </c>
      <c r="L11" s="54">
        <v>3200</v>
      </c>
      <c r="M11" s="54">
        <f t="shared" si="0"/>
        <v>960</v>
      </c>
      <c r="N11" s="55" t="s">
        <v>75</v>
      </c>
      <c r="O11" s="43"/>
    </row>
    <row r="12" spans="1:15" ht="24.75" customHeight="1">
      <c r="A12" s="52">
        <v>7</v>
      </c>
      <c r="B12" s="52" t="s">
        <v>63</v>
      </c>
      <c r="C12" s="53" t="s">
        <v>86</v>
      </c>
      <c r="D12" s="52" t="s">
        <v>87</v>
      </c>
      <c r="E12" s="52" t="s">
        <v>61</v>
      </c>
      <c r="F12" s="52" t="s">
        <v>88</v>
      </c>
      <c r="G12" s="52">
        <v>232</v>
      </c>
      <c r="H12" s="52">
        <v>349</v>
      </c>
      <c r="I12" s="52">
        <v>840.89</v>
      </c>
      <c r="J12" s="52" t="s">
        <v>69</v>
      </c>
      <c r="K12" s="52" t="s">
        <v>64</v>
      </c>
      <c r="L12" s="54">
        <v>3500</v>
      </c>
      <c r="M12" s="54">
        <f t="shared" si="0"/>
        <v>1050</v>
      </c>
      <c r="N12" s="55" t="s">
        <v>76</v>
      </c>
      <c r="O12" s="43"/>
    </row>
    <row r="13" spans="1:15" ht="24.75" customHeight="1">
      <c r="A13" s="52">
        <v>8</v>
      </c>
      <c r="B13" s="52" t="s">
        <v>63</v>
      </c>
      <c r="C13" s="53" t="s">
        <v>89</v>
      </c>
      <c r="D13" s="52" t="s">
        <v>60</v>
      </c>
      <c r="E13" s="52" t="s">
        <v>67</v>
      </c>
      <c r="F13" s="52">
        <v>20</v>
      </c>
      <c r="G13" s="52"/>
      <c r="H13" s="52">
        <v>3264</v>
      </c>
      <c r="I13" s="52">
        <v>322.41</v>
      </c>
      <c r="J13" s="52" t="s">
        <v>90</v>
      </c>
      <c r="K13" s="52" t="s">
        <v>64</v>
      </c>
      <c r="L13" s="54">
        <v>750</v>
      </c>
      <c r="M13" s="54">
        <f t="shared" si="0"/>
        <v>225</v>
      </c>
      <c r="N13" s="55" t="s">
        <v>77</v>
      </c>
      <c r="O13" s="43"/>
    </row>
    <row r="14" spans="1:15" ht="24.75" customHeight="1">
      <c r="A14" s="52">
        <v>9</v>
      </c>
      <c r="B14" s="52" t="s">
        <v>63</v>
      </c>
      <c r="C14" s="53" t="s">
        <v>89</v>
      </c>
      <c r="D14" s="52" t="s">
        <v>60</v>
      </c>
      <c r="E14" s="52" t="s">
        <v>91</v>
      </c>
      <c r="F14" s="52">
        <v>20</v>
      </c>
      <c r="G14" s="52"/>
      <c r="H14" s="52">
        <v>2783</v>
      </c>
      <c r="I14" s="52">
        <v>508</v>
      </c>
      <c r="J14" s="52" t="s">
        <v>90</v>
      </c>
      <c r="K14" s="52" t="s">
        <v>64</v>
      </c>
      <c r="L14" s="54">
        <v>1500</v>
      </c>
      <c r="M14" s="54">
        <f t="shared" si="0"/>
        <v>450</v>
      </c>
      <c r="N14" s="55" t="s">
        <v>78</v>
      </c>
      <c r="O14" s="43"/>
    </row>
    <row r="15" spans="1:15" ht="24.75" customHeight="1">
      <c r="A15" s="63"/>
      <c r="B15" s="49"/>
      <c r="C15" s="49"/>
      <c r="D15" s="49"/>
      <c r="E15" s="49"/>
      <c r="F15" s="49"/>
      <c r="G15" s="49"/>
      <c r="H15" s="49"/>
      <c r="I15" s="49"/>
      <c r="J15" s="63"/>
      <c r="K15" s="49"/>
      <c r="L15" s="51"/>
      <c r="M15" s="64"/>
      <c r="N15" s="61"/>
      <c r="O15" s="43"/>
    </row>
    <row r="16" spans="1:14" ht="52.5" customHeight="1">
      <c r="A16" s="46"/>
      <c r="B16" s="49"/>
      <c r="C16" s="49"/>
      <c r="D16" s="49"/>
      <c r="E16" s="49"/>
      <c r="F16" s="49"/>
      <c r="G16" s="49"/>
      <c r="H16" s="49"/>
      <c r="I16" s="49"/>
      <c r="J16" s="49"/>
      <c r="K16" s="49"/>
      <c r="L16" s="50"/>
      <c r="M16" s="51"/>
      <c r="N16" s="48"/>
    </row>
    <row r="17" spans="1:18" ht="21.75" customHeight="1">
      <c r="A17" s="47"/>
      <c r="B17" s="56" t="s">
        <v>92</v>
      </c>
      <c r="C17" s="57"/>
      <c r="D17" s="46"/>
      <c r="E17" s="46"/>
      <c r="F17" s="46"/>
      <c r="G17" s="46"/>
      <c r="H17" s="46"/>
      <c r="I17" s="46"/>
      <c r="J17" s="46"/>
      <c r="K17" s="46"/>
      <c r="L17" s="58"/>
      <c r="M17" s="59"/>
      <c r="N17" s="46"/>
      <c r="O17" s="13"/>
      <c r="P17" s="13"/>
      <c r="Q17" s="13"/>
      <c r="R17" s="21"/>
    </row>
    <row r="18" spans="1:18" ht="21.75" customHeight="1">
      <c r="A18" s="47"/>
      <c r="B18" s="56" t="s">
        <v>53</v>
      </c>
      <c r="C18" s="46"/>
      <c r="D18" s="46"/>
      <c r="E18" s="46"/>
      <c r="F18" s="46"/>
      <c r="G18" s="46"/>
      <c r="H18" s="46"/>
      <c r="I18" s="46"/>
      <c r="J18" s="46"/>
      <c r="K18" s="46"/>
      <c r="L18" s="58"/>
      <c r="M18" s="59"/>
      <c r="N18" s="46"/>
      <c r="O18" s="13"/>
      <c r="P18" s="13"/>
      <c r="Q18" s="13"/>
      <c r="R18" s="21"/>
    </row>
    <row r="19" spans="1:18" ht="21.75" customHeight="1">
      <c r="A19" s="47"/>
      <c r="B19" s="60" t="s">
        <v>42</v>
      </c>
      <c r="C19" s="60"/>
      <c r="D19" s="46"/>
      <c r="E19" s="46"/>
      <c r="F19" s="46"/>
      <c r="G19" s="46"/>
      <c r="H19" s="46"/>
      <c r="I19" s="46"/>
      <c r="J19" s="46"/>
      <c r="K19" s="46"/>
      <c r="L19" s="58"/>
      <c r="M19" s="59"/>
      <c r="N19" s="46"/>
      <c r="O19" s="13"/>
      <c r="P19" s="13"/>
      <c r="Q19" s="13"/>
      <c r="R19" s="21"/>
    </row>
    <row r="20" spans="1:18" ht="21.75" customHeight="1">
      <c r="A20" s="44"/>
      <c r="B20" s="46"/>
      <c r="C20" s="46"/>
      <c r="D20" s="46"/>
      <c r="E20" s="46"/>
      <c r="F20" s="46"/>
      <c r="G20" s="46"/>
      <c r="H20" s="46"/>
      <c r="I20" s="46"/>
      <c r="J20" s="46"/>
      <c r="K20" s="46"/>
      <c r="L20" s="58"/>
      <c r="M20" s="59"/>
      <c r="N20" s="46"/>
      <c r="O20" s="13"/>
      <c r="P20" s="13"/>
      <c r="Q20" s="13"/>
      <c r="R20" s="21"/>
    </row>
    <row r="21" spans="1:18" ht="21.75" customHeight="1">
      <c r="A21" s="47"/>
      <c r="B21" s="56" t="s">
        <v>48</v>
      </c>
      <c r="C21" s="46"/>
      <c r="D21" s="46"/>
      <c r="E21" s="46"/>
      <c r="F21" s="46"/>
      <c r="G21" s="46"/>
      <c r="H21" s="46"/>
      <c r="I21" s="46"/>
      <c r="J21" s="46"/>
      <c r="K21" s="46"/>
      <c r="L21" s="58"/>
      <c r="M21" s="59"/>
      <c r="N21" s="46"/>
      <c r="O21" s="13"/>
      <c r="P21" s="13"/>
      <c r="Q21" s="13"/>
      <c r="R21" s="21"/>
    </row>
    <row r="22" spans="1:18" ht="21.75" customHeight="1">
      <c r="A22" s="47"/>
      <c r="B22" s="56" t="s">
        <v>62</v>
      </c>
      <c r="C22" s="46"/>
      <c r="D22" s="46"/>
      <c r="E22" s="46"/>
      <c r="F22" s="46"/>
      <c r="G22" s="46"/>
      <c r="H22" s="46"/>
      <c r="I22" s="46"/>
      <c r="J22" s="46"/>
      <c r="K22" s="46"/>
      <c r="L22" s="58"/>
      <c r="M22" s="59"/>
      <c r="N22" s="46"/>
      <c r="O22" s="13"/>
      <c r="P22" s="13"/>
      <c r="Q22" s="13"/>
      <c r="R22" s="21"/>
    </row>
    <row r="23" spans="1:18" ht="21.75" customHeight="1">
      <c r="A23" s="47"/>
      <c r="B23" s="56" t="s">
        <v>57</v>
      </c>
      <c r="C23" s="46"/>
      <c r="D23" s="46"/>
      <c r="E23" s="46"/>
      <c r="F23" s="46"/>
      <c r="G23" s="46"/>
      <c r="H23" s="46"/>
      <c r="I23" s="46"/>
      <c r="J23" s="46"/>
      <c r="K23" s="46"/>
      <c r="L23" s="58"/>
      <c r="M23" s="59"/>
      <c r="N23" s="46"/>
      <c r="O23" s="13"/>
      <c r="P23" s="13"/>
      <c r="Q23" s="13"/>
      <c r="R23" s="21"/>
    </row>
    <row r="24" spans="1:18" ht="21.75" customHeight="1">
      <c r="A24" s="47"/>
      <c r="B24" s="56" t="s">
        <v>11</v>
      </c>
      <c r="C24" s="46"/>
      <c r="D24" s="46"/>
      <c r="E24" s="46"/>
      <c r="F24" s="46"/>
      <c r="G24" s="46"/>
      <c r="H24" s="46"/>
      <c r="I24" s="46"/>
      <c r="J24" s="46"/>
      <c r="K24" s="46"/>
      <c r="L24" s="58"/>
      <c r="M24" s="59"/>
      <c r="N24" s="46"/>
      <c r="O24" s="13"/>
      <c r="P24" s="13"/>
      <c r="Q24" s="13"/>
      <c r="R24" s="21"/>
    </row>
    <row r="25" spans="1:18" ht="21.75" customHeight="1">
      <c r="A25" s="45"/>
      <c r="B25" s="107" t="s">
        <v>59</v>
      </c>
      <c r="C25" s="107"/>
      <c r="D25" s="107"/>
      <c r="E25" s="107"/>
      <c r="F25" s="107"/>
      <c r="G25" s="107"/>
      <c r="H25" s="107"/>
      <c r="I25" s="107"/>
      <c r="J25" s="107"/>
      <c r="K25" s="107"/>
      <c r="L25" s="107"/>
      <c r="M25" s="107"/>
      <c r="N25" s="107"/>
      <c r="O25" s="13"/>
      <c r="P25" s="13"/>
      <c r="Q25" s="13"/>
      <c r="R25" s="21"/>
    </row>
    <row r="26" spans="1:18" ht="21.75" customHeight="1">
      <c r="A26" s="45"/>
      <c r="B26" s="107" t="s">
        <v>49</v>
      </c>
      <c r="C26" s="107"/>
      <c r="D26" s="107"/>
      <c r="E26" s="107"/>
      <c r="F26" s="107"/>
      <c r="G26" s="107"/>
      <c r="H26" s="107"/>
      <c r="I26" s="107"/>
      <c r="J26" s="107"/>
      <c r="K26" s="107"/>
      <c r="L26" s="107"/>
      <c r="M26" s="107"/>
      <c r="N26" s="107"/>
      <c r="O26" s="21"/>
      <c r="P26" s="21"/>
      <c r="Q26" s="21"/>
      <c r="R26" s="21"/>
    </row>
    <row r="27" spans="1:18" ht="21.75" customHeight="1">
      <c r="A27" s="45"/>
      <c r="B27" s="107" t="s">
        <v>56</v>
      </c>
      <c r="C27" s="107"/>
      <c r="D27" s="107"/>
      <c r="E27" s="107"/>
      <c r="F27" s="107"/>
      <c r="G27" s="107"/>
      <c r="H27" s="107"/>
      <c r="I27" s="107"/>
      <c r="J27" s="107"/>
      <c r="K27" s="107"/>
      <c r="L27" s="107"/>
      <c r="M27" s="107"/>
      <c r="N27" s="107"/>
      <c r="O27" s="21"/>
      <c r="P27" s="21"/>
      <c r="Q27" s="21"/>
      <c r="R27" s="21"/>
    </row>
    <row r="28" spans="1:18" ht="21.75" customHeight="1">
      <c r="A28" s="45"/>
      <c r="B28" s="107" t="s">
        <v>25</v>
      </c>
      <c r="C28" s="107"/>
      <c r="D28" s="107"/>
      <c r="E28" s="107"/>
      <c r="F28" s="107"/>
      <c r="G28" s="107"/>
      <c r="H28" s="107"/>
      <c r="I28" s="107"/>
      <c r="J28" s="107"/>
      <c r="K28" s="107"/>
      <c r="L28" s="107"/>
      <c r="M28" s="107"/>
      <c r="N28" s="107"/>
      <c r="O28" s="21"/>
      <c r="P28" s="21"/>
      <c r="Q28" s="21"/>
      <c r="R28" s="21"/>
    </row>
    <row r="29" spans="1:18" ht="21.75" customHeight="1">
      <c r="A29" s="45"/>
      <c r="B29" s="107"/>
      <c r="C29" s="107"/>
      <c r="D29" s="107"/>
      <c r="E29" s="107"/>
      <c r="F29" s="107"/>
      <c r="G29" s="107"/>
      <c r="H29" s="107"/>
      <c r="I29" s="107"/>
      <c r="J29" s="107"/>
      <c r="K29" s="107"/>
      <c r="L29" s="107"/>
      <c r="M29" s="107"/>
      <c r="N29" s="107"/>
      <c r="O29" s="21"/>
      <c r="P29" s="21"/>
      <c r="Q29" s="21"/>
      <c r="R29" s="21"/>
    </row>
    <row r="30" spans="1:18" ht="148.5" customHeight="1">
      <c r="A30" s="45"/>
      <c r="B30" s="57"/>
      <c r="C30" s="108" t="s">
        <v>52</v>
      </c>
      <c r="D30" s="108"/>
      <c r="E30" s="57"/>
      <c r="F30" s="57"/>
      <c r="G30" s="57"/>
      <c r="H30" s="57"/>
      <c r="I30" s="57" t="s">
        <v>46</v>
      </c>
      <c r="J30" s="57"/>
      <c r="K30" s="57"/>
      <c r="L30" s="57"/>
      <c r="M30" s="57" t="s">
        <v>47</v>
      </c>
      <c r="N30" s="57"/>
      <c r="O30" s="21"/>
      <c r="P30" s="21"/>
      <c r="Q30" s="21"/>
      <c r="R30" s="21"/>
    </row>
    <row r="31" spans="1:14" ht="96.75" customHeight="1">
      <c r="A31" s="45"/>
      <c r="B31" s="98"/>
      <c r="C31" s="98"/>
      <c r="D31" s="98"/>
      <c r="E31" s="98"/>
      <c r="F31" s="98"/>
      <c r="G31" s="98"/>
      <c r="H31" s="98"/>
      <c r="I31" s="98"/>
      <c r="J31" s="98"/>
      <c r="K31" s="98"/>
      <c r="L31" s="98"/>
      <c r="M31" s="98"/>
      <c r="N31" s="98"/>
    </row>
    <row r="32" spans="2:14" ht="78" customHeight="1" hidden="1">
      <c r="B32" s="12"/>
      <c r="C32" s="12"/>
      <c r="D32" s="12"/>
      <c r="E32" s="12"/>
      <c r="F32" s="12"/>
      <c r="G32" s="12"/>
      <c r="H32" s="12"/>
      <c r="I32" s="12"/>
      <c r="J32" s="12"/>
      <c r="K32" s="12"/>
      <c r="L32" s="12"/>
      <c r="M32" s="12"/>
      <c r="N32" s="12"/>
    </row>
    <row r="33" spans="2:14" ht="14.25" hidden="1">
      <c r="B33" s="12"/>
      <c r="C33" s="12"/>
      <c r="D33" s="12"/>
      <c r="E33" s="12"/>
      <c r="F33" s="12"/>
      <c r="G33" s="12"/>
      <c r="H33" s="12"/>
      <c r="I33" s="12"/>
      <c r="J33" s="12"/>
      <c r="K33" s="12"/>
      <c r="L33" s="12"/>
      <c r="M33" s="89"/>
      <c r="N33" s="89"/>
    </row>
    <row r="34" spans="13:14" ht="18" hidden="1">
      <c r="M34" s="98"/>
      <c r="N34" s="98"/>
    </row>
    <row r="35" spans="12:14" ht="18" hidden="1">
      <c r="L35" s="97"/>
      <c r="M35" s="97"/>
      <c r="N35" s="97"/>
    </row>
    <row r="36" ht="12.75" hidden="1"/>
    <row r="43" ht="12" customHeight="1"/>
    <row r="44" ht="12.75" hidden="1"/>
    <row r="45" ht="12.75" hidden="1"/>
    <row r="46" ht="12.75" hidden="1"/>
    <row r="47" ht="12.75" hidden="1"/>
    <row r="48" ht="12.75" hidden="1"/>
    <row r="49" ht="12.75" hidden="1"/>
  </sheetData>
  <sheetProtection/>
  <mergeCells count="27">
    <mergeCell ref="B1:N1"/>
    <mergeCell ref="B2:N2"/>
    <mergeCell ref="B3:N3"/>
    <mergeCell ref="A4:A5"/>
    <mergeCell ref="B4:B5"/>
    <mergeCell ref="C4:C5"/>
    <mergeCell ref="D4:D5"/>
    <mergeCell ref="E4:E5"/>
    <mergeCell ref="F4:F5"/>
    <mergeCell ref="G4:G5"/>
    <mergeCell ref="L4:L5"/>
    <mergeCell ref="M4:M5"/>
    <mergeCell ref="O4:O7"/>
    <mergeCell ref="B25:N25"/>
    <mergeCell ref="H4:H5"/>
    <mergeCell ref="I4:I5"/>
    <mergeCell ref="J4:J5"/>
    <mergeCell ref="K4:K5"/>
    <mergeCell ref="B26:N26"/>
    <mergeCell ref="B27:N27"/>
    <mergeCell ref="B28:N28"/>
    <mergeCell ref="B29:N29"/>
    <mergeCell ref="L35:N35"/>
    <mergeCell ref="C30:D30"/>
    <mergeCell ref="B31:N31"/>
    <mergeCell ref="M33:N33"/>
    <mergeCell ref="M34:N34"/>
  </mergeCells>
  <printOptions horizontalCentered="1"/>
  <pageMargins left="0.03937007874015748" right="0" top="1.0236220472440944" bottom="0" header="0.2362204724409449" footer="1.6929133858267718"/>
  <pageSetup horizontalDpi="300" verticalDpi="300" orientation="landscape" paperSize="9" scale="50" r:id="rId1"/>
</worksheet>
</file>

<file path=xl/worksheets/sheet4.xml><?xml version="1.0" encoding="utf-8"?>
<worksheet xmlns="http://schemas.openxmlformats.org/spreadsheetml/2006/main" xmlns:r="http://schemas.openxmlformats.org/officeDocument/2006/relationships">
  <dimension ref="A14:P22"/>
  <sheetViews>
    <sheetView zoomScalePageLayoutView="0" workbookViewId="0" topLeftCell="A10">
      <selection activeCell="A14" sqref="A14:A22"/>
    </sheetView>
  </sheetViews>
  <sheetFormatPr defaultColWidth="9.00390625" defaultRowHeight="12.75"/>
  <sheetData>
    <row r="14" spans="1:16" ht="75" customHeight="1">
      <c r="A14" s="82" t="s">
        <v>185</v>
      </c>
      <c r="B14" s="82"/>
      <c r="C14" s="82"/>
      <c r="D14" s="82"/>
      <c r="E14" s="82"/>
      <c r="F14" s="82"/>
      <c r="G14" s="82"/>
      <c r="H14" s="82"/>
      <c r="I14" s="82"/>
      <c r="J14" s="82"/>
      <c r="K14" s="82"/>
      <c r="L14" s="82"/>
      <c r="M14" s="82"/>
      <c r="N14" s="82"/>
      <c r="O14" s="82"/>
      <c r="P14" s="82"/>
    </row>
    <row r="15" spans="1:16" ht="138" customHeight="1">
      <c r="A15" s="82" t="s">
        <v>186</v>
      </c>
      <c r="B15" s="82"/>
      <c r="C15" s="82"/>
      <c r="D15" s="82"/>
      <c r="E15" s="82"/>
      <c r="F15" s="82"/>
      <c r="G15" s="82"/>
      <c r="H15" s="82"/>
      <c r="I15" s="82"/>
      <c r="J15" s="82"/>
      <c r="K15" s="82"/>
      <c r="L15" s="82"/>
      <c r="M15" s="82"/>
      <c r="N15" s="82"/>
      <c r="O15" s="82"/>
      <c r="P15" s="82"/>
    </row>
    <row r="16" spans="1:16" ht="15.75" customHeight="1">
      <c r="A16" s="82" t="s">
        <v>187</v>
      </c>
      <c r="B16" s="82"/>
      <c r="C16" s="82"/>
      <c r="D16" s="82"/>
      <c r="E16" s="82"/>
      <c r="F16" s="82"/>
      <c r="G16" s="82"/>
      <c r="H16" s="82"/>
      <c r="I16" s="82"/>
      <c r="J16" s="82"/>
      <c r="K16" s="82"/>
      <c r="L16" s="82"/>
      <c r="M16" s="82"/>
      <c r="N16" s="82"/>
      <c r="O16" s="82"/>
      <c r="P16" s="82"/>
    </row>
    <row r="17" spans="1:16" ht="15.75" customHeight="1">
      <c r="A17" s="82" t="s">
        <v>188</v>
      </c>
      <c r="B17" s="82"/>
      <c r="C17" s="82"/>
      <c r="D17" s="82"/>
      <c r="E17" s="82"/>
      <c r="F17" s="82"/>
      <c r="G17" s="82"/>
      <c r="H17" s="82"/>
      <c r="I17" s="82"/>
      <c r="J17" s="82"/>
      <c r="K17" s="82"/>
      <c r="L17" s="82"/>
      <c r="M17" s="82"/>
      <c r="N17" s="82"/>
      <c r="O17" s="82"/>
      <c r="P17" s="82"/>
    </row>
    <row r="18" spans="1:16" ht="15.75" customHeight="1">
      <c r="A18" s="83" t="s">
        <v>189</v>
      </c>
      <c r="B18" s="84"/>
      <c r="C18" s="84"/>
      <c r="D18" s="84"/>
      <c r="E18" s="84"/>
      <c r="F18" s="84"/>
      <c r="G18" s="84"/>
      <c r="H18" s="84"/>
      <c r="I18" s="84"/>
      <c r="J18" s="84"/>
      <c r="K18" s="84"/>
      <c r="L18" s="84"/>
      <c r="M18" s="84"/>
      <c r="N18" s="84"/>
      <c r="O18" s="84"/>
      <c r="P18" s="85"/>
    </row>
    <row r="19" spans="1:16" ht="15.75" customHeight="1">
      <c r="A19" s="83" t="s">
        <v>190</v>
      </c>
      <c r="B19" s="84"/>
      <c r="C19" s="84"/>
      <c r="D19" s="84"/>
      <c r="E19" s="84"/>
      <c r="F19" s="84"/>
      <c r="G19" s="84"/>
      <c r="H19" s="84"/>
      <c r="I19" s="84"/>
      <c r="J19" s="84"/>
      <c r="K19" s="84"/>
      <c r="L19" s="84"/>
      <c r="M19" s="84"/>
      <c r="N19" s="84"/>
      <c r="O19" s="84"/>
      <c r="P19" s="85"/>
    </row>
    <row r="20" spans="1:16" ht="15.75" customHeight="1">
      <c r="A20" s="83" t="s">
        <v>191</v>
      </c>
      <c r="B20" s="84"/>
      <c r="C20" s="84"/>
      <c r="D20" s="84"/>
      <c r="E20" s="84"/>
      <c r="F20" s="84"/>
      <c r="G20" s="84"/>
      <c r="H20" s="84"/>
      <c r="I20" s="84"/>
      <c r="J20" s="84"/>
      <c r="K20" s="84"/>
      <c r="L20" s="84"/>
      <c r="M20" s="84"/>
      <c r="N20" s="84"/>
      <c r="O20" s="84"/>
      <c r="P20" s="85"/>
    </row>
    <row r="21" spans="1:16" ht="15.75" customHeight="1">
      <c r="A21" s="82" t="s">
        <v>192</v>
      </c>
      <c r="B21" s="82"/>
      <c r="C21" s="82"/>
      <c r="D21" s="82"/>
      <c r="E21" s="82"/>
      <c r="F21" s="82"/>
      <c r="G21" s="82"/>
      <c r="H21" s="82"/>
      <c r="I21" s="82"/>
      <c r="J21" s="82"/>
      <c r="K21" s="82"/>
      <c r="L21" s="82"/>
      <c r="M21" s="82"/>
      <c r="N21" s="82"/>
      <c r="O21" s="82"/>
      <c r="P21" s="82"/>
    </row>
    <row r="22" spans="1:16" ht="15.75" customHeight="1">
      <c r="A22" s="86" t="s">
        <v>193</v>
      </c>
      <c r="B22" s="86"/>
      <c r="C22" s="86"/>
      <c r="D22" s="86"/>
      <c r="E22" s="86"/>
      <c r="F22" s="86"/>
      <c r="G22" s="86"/>
      <c r="H22" s="86"/>
      <c r="I22" s="86"/>
      <c r="J22" s="86"/>
      <c r="K22" s="86"/>
      <c r="L22" s="86"/>
      <c r="M22" s="86"/>
      <c r="N22" s="86"/>
      <c r="O22" s="86"/>
      <c r="P22" s="86"/>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MALIYE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dc:creator>
  <cp:keywords/>
  <dc:description/>
  <cp:lastModifiedBy>Mehmet KÜTAHYALI</cp:lastModifiedBy>
  <cp:lastPrinted>2020-08-12T06:03:40Z</cp:lastPrinted>
  <dcterms:created xsi:type="dcterms:W3CDTF">2000-01-31T12:50:14Z</dcterms:created>
  <dcterms:modified xsi:type="dcterms:W3CDTF">2020-08-12T06:07:40Z</dcterms:modified>
  <cp:category/>
  <cp:version/>
  <cp:contentType/>
  <cp:contentStatus/>
</cp:coreProperties>
</file>