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720" windowHeight="12480" activeTab="0"/>
  </bookViews>
  <sheets>
    <sheet name="SÜREÇ İZLEME TABLOSU" sheetId="1" r:id="rId1"/>
    <sheet name="AÇIKLAMALAR" sheetId="2" r:id="rId2"/>
  </sheets>
  <definedNames>
    <definedName name="_xlnm.Print_Area" localSheetId="0">'SÜREÇ İZLEME TABLOSU'!$A$1:$L$39</definedName>
    <definedName name="_xlnm.Print_Titles" localSheetId="1">'AÇIKLAMALAR'!$1:$3</definedName>
    <definedName name="_xlnm.Print_Titles" localSheetId="0">'SÜREÇ İZLEME TABLOSU'!$1:$5</definedName>
  </definedNames>
  <calcPr calcMode="manual" fullCalcOnLoad="1" calcCompleted="0" calcOnSave="0"/>
</workbook>
</file>

<file path=xl/comments1.xml><?xml version="1.0" encoding="utf-8"?>
<comments xmlns="http://schemas.openxmlformats.org/spreadsheetml/2006/main">
  <authors>
    <author>Sumeyra Terzi</author>
  </authors>
  <commentList>
    <comment ref="E5" authorId="0">
      <text>
        <r>
          <rPr>
            <b/>
            <sz val="9"/>
            <rFont val="Tahoma"/>
            <family val="2"/>
          </rPr>
          <t>Bu sütuna ilgili sürecin 2015 yılına ait "Yıl Ortalaması" değeri girilecektir.</t>
        </r>
      </text>
    </comment>
    <comment ref="G4" authorId="0">
      <text>
        <r>
          <rPr>
            <b/>
            <sz val="9"/>
            <rFont val="Tahoma"/>
            <family val="2"/>
          </rPr>
          <t>Her bir süreç için belirlenecek olan "Performans Değeri" ilgili sürecin "İl Mevcut Değer" inden daha düşük olamaz.</t>
        </r>
      </text>
    </comment>
    <comment ref="F5" authorId="0">
      <text>
        <r>
          <rPr>
            <b/>
            <sz val="9"/>
            <rFont val="Tahoma"/>
            <family val="2"/>
          </rPr>
          <t>İlgili sürece ait performans değerinin 2015 yılı Türkiye ortalaması değerleridir.</t>
        </r>
        <r>
          <rPr>
            <sz val="9"/>
            <rFont val="Tahoma"/>
            <family val="2"/>
          </rPr>
          <t xml:space="preserve">
</t>
        </r>
      </text>
    </comment>
    <comment ref="H3" authorId="0">
      <text>
        <r>
          <rPr>
            <b/>
            <sz val="9"/>
            <rFont val="Tahoma"/>
            <family val="2"/>
          </rPr>
          <t>Her 3 ayda bir ilgili dönemin verileri bu kısma işlenecektir.</t>
        </r>
      </text>
    </comment>
  </commentList>
</comments>
</file>

<file path=xl/sharedStrings.xml><?xml version="1.0" encoding="utf-8"?>
<sst xmlns="http://schemas.openxmlformats.org/spreadsheetml/2006/main" count="219" uniqueCount="164">
  <si>
    <t>PERFORMANS GÖSTERGESİ BİLGİLERİ</t>
  </si>
  <si>
    <t>1.Çeyrek</t>
  </si>
  <si>
    <t>2.Çeyrek</t>
  </si>
  <si>
    <t>3.Çeyrek</t>
  </si>
  <si>
    <t>4.Çeyrek</t>
  </si>
  <si>
    <t>SÜREÇ KODU</t>
  </si>
  <si>
    <t>SÜREÇ ADI</t>
  </si>
  <si>
    <t>PERFORMANS KRİTERİ</t>
  </si>
  <si>
    <t>PRO-SR-01</t>
  </si>
  <si>
    <t>YP-SR-02</t>
  </si>
  <si>
    <t>5543 Sayili Iskan Kanunu Gereğince Yapılan İşlemler Süreci</t>
  </si>
  <si>
    <t>PRO-SR-02</t>
  </si>
  <si>
    <t>PRO-SR-03</t>
  </si>
  <si>
    <t xml:space="preserve">ÇYD-SR-01 </t>
  </si>
  <si>
    <t>Endüstriyel Atık Yönetim Planı Onayı Süreci</t>
  </si>
  <si>
    <t xml:space="preserve">ÇYD-SR-02 </t>
  </si>
  <si>
    <t>Tehlikeli Atık Geçici Depolama İzni Verilmesi Süreci</t>
  </si>
  <si>
    <t xml:space="preserve">ÇYD-SR-03 </t>
  </si>
  <si>
    <t>Birleşik Çevre Denetimi Süreci</t>
  </si>
  <si>
    <t>ÇYD-SR-04</t>
  </si>
  <si>
    <t>ÇYD-SR-05</t>
  </si>
  <si>
    <t xml:space="preserve">ÇYD-SR-06 </t>
  </si>
  <si>
    <t>Atık Taşıma Lisansı Verilmesi Süreci</t>
  </si>
  <si>
    <t xml:space="preserve">ÇYD-SR-07 </t>
  </si>
  <si>
    <t>Tehlikesiz Atık Toplama Ayırma Belgesi Verilme Süreci</t>
  </si>
  <si>
    <t>ÇED-SR-01</t>
  </si>
  <si>
    <t>ÇED-SR-02</t>
  </si>
  <si>
    <t xml:space="preserve">ÇED-SR-03 </t>
  </si>
  <si>
    <t xml:space="preserve">ÇED-SR-04 </t>
  </si>
  <si>
    <t>Proje Sahibi Değişikliği Süreci</t>
  </si>
  <si>
    <t xml:space="preserve">Çİ-SR-01 </t>
  </si>
  <si>
    <t>Faal.Çevre İzinleri Kap.Değ.Süreci</t>
  </si>
  <si>
    <t>Çİ-SR-02</t>
  </si>
  <si>
    <t>Geçici Faaliyet Belgesi ve Çevre İzin Lisansı Süreci</t>
  </si>
  <si>
    <t xml:space="preserve">Çİ-SR-03 </t>
  </si>
  <si>
    <t>Egzos Emisyon Yetki Belgesi Düzenlenmesi ve İzlenmesi Süreci</t>
  </si>
  <si>
    <t>İMP-SR-01</t>
  </si>
  <si>
    <t xml:space="preserve">İMP-SR-02 </t>
  </si>
  <si>
    <t>İmar Planı Değişiklik Tekliflerine Görüş Verilmesi Süreci</t>
  </si>
  <si>
    <t xml:space="preserve">İMP-SR-03  </t>
  </si>
  <si>
    <t>İmar Planlarına Ait Şikayet İncelemeleri Süreci</t>
  </si>
  <si>
    <t>İMP-SR-04</t>
  </si>
  <si>
    <t>YD-SR-03</t>
  </si>
  <si>
    <t>YD-SR-04</t>
  </si>
  <si>
    <t>Yapı Denetim Kuruluşları İzin Belgeleri Vize Süreci</t>
  </si>
  <si>
    <t>TVK-SR-01</t>
  </si>
  <si>
    <t>Doğal Sit Alanlarına İlişkin Taleplerin İncelenmesi Süreci</t>
  </si>
  <si>
    <t>TVK-SR-02</t>
  </si>
  <si>
    <t xml:space="preserve">TVK-SR-03 </t>
  </si>
  <si>
    <t>Korunan Alanlarda İmar Planı Tekliflerinin İncelenmesi Süreci</t>
  </si>
  <si>
    <t xml:space="preserve">TVK-SR-04 </t>
  </si>
  <si>
    <t>ÖÇK Bölgelerinde Mimari Ve Peyzaj Plan Değ. Süreci</t>
  </si>
  <si>
    <t>AKD-SR-01</t>
  </si>
  <si>
    <t>Riskli Yapı Tespit Süreci</t>
  </si>
  <si>
    <t xml:space="preserve">BİD-SR-01 </t>
  </si>
  <si>
    <t>Satın Alma Süreci</t>
  </si>
  <si>
    <t xml:space="preserve">YM-SR-02 </t>
  </si>
  <si>
    <t>Hazır Beton Denetim Süreci</t>
  </si>
  <si>
    <t>Yıllık Hazır Beton Üreticisi denetim sayısı</t>
  </si>
  <si>
    <t>Yıl Sonu Ortalama</t>
  </si>
  <si>
    <t>Mevcut Durum</t>
  </si>
  <si>
    <t>İl</t>
  </si>
  <si>
    <t>Türkiye</t>
  </si>
  <si>
    <t>İşlem süresi (Gün)</t>
  </si>
  <si>
    <t>Sonuçlandırma süresi (Gün)</t>
  </si>
  <si>
    <t>İdareden Kaynaklı Hatalardan Dolayı İptal Edilen İhale Oranı (%)</t>
  </si>
  <si>
    <t>Bakanlıkça onaylanan denetim programına uyum oranı (%)</t>
  </si>
  <si>
    <t>İşlemin tamamlanma süresi (Gün)</t>
  </si>
  <si>
    <t>Onaylanma süresi (Gün)</t>
  </si>
  <si>
    <t>Atıksuların Proseste Geri Kullanımı İçin Cevaplama Süresi (Gün)</t>
  </si>
  <si>
    <t>Atıksu Arıtma Tesisi Proje Onay Süresi (Gün)</t>
  </si>
  <si>
    <t>Kıyı Kenar Çizgisi Tespit Süresi (Ay)</t>
  </si>
  <si>
    <t>Talebin karşılanma süresi (Gün)</t>
  </si>
  <si>
    <t>Talebin karşılanması süresi (Gün</t>
  </si>
  <si>
    <t xml:space="preserve"> Proje Tanıtım Dosyası İnceleme ve Değerlendirme Süresi (Gün)</t>
  </si>
  <si>
    <t>Görüş verme süresi (Gün)</t>
  </si>
  <si>
    <t>Başvuru değerlendirme süresi (Gün)</t>
  </si>
  <si>
    <t>Değerlendirme Süresi (Gün)</t>
  </si>
  <si>
    <t>Talebin sonuçlandırma süresi (Gün)</t>
  </si>
  <si>
    <t>Talebin cevaplandırılma süresi (Gün)</t>
  </si>
  <si>
    <t>Ortalama bilgi verme süresi (Gün)</t>
  </si>
  <si>
    <t>İnceleme süresi (Gün)</t>
  </si>
  <si>
    <t>İMP-SR-06</t>
  </si>
  <si>
    <t>Vize işlemlerinin başlatılması (Gün)</t>
  </si>
  <si>
    <t>Eksiksiz dosyanın komisyon gündemine alınma süresi (Gün)</t>
  </si>
  <si>
    <t>Başvurunun cevaplanma süresi (Gün)</t>
  </si>
  <si>
    <t>Riskli yapı tespit süresi (Gün)</t>
  </si>
  <si>
    <t>Talebin karşılanma oranı (%)</t>
  </si>
  <si>
    <t>AÇIKLAMA</t>
  </si>
  <si>
    <t>İşlem süresi.</t>
  </si>
  <si>
    <t>Sonuçlandırma süresi</t>
  </si>
  <si>
    <t xml:space="preserve"> İhale Süreci</t>
  </si>
  <si>
    <t>İdareden Kaynaklı Hatalardan Dolayı İptal Edilen İhale Oranı</t>
  </si>
  <si>
    <t xml:space="preserve"> Arazi Etüd ve Proje Çalışmaları Süreci</t>
  </si>
  <si>
    <t>Onaylanma süresi</t>
  </si>
  <si>
    <t>İşlemin tamamlanma süresi</t>
  </si>
  <si>
    <t>Bakanlıkça onaylanan denetim programına uyum.</t>
  </si>
  <si>
    <t xml:space="preserve"> Atık Su Arıtma Tesisi Proje Onayı Süreci</t>
  </si>
  <si>
    <t xml:space="preserve">Atıksuların Proseste Geri Kullanımı İçin Cevaplama Süresi. </t>
  </si>
  <si>
    <t>Atıksu Arıtma Tesisi Proje  Onay Süresi.</t>
  </si>
  <si>
    <t xml:space="preserve"> Özel Atık Geçici Depolama İzni Süreci</t>
  </si>
  <si>
    <t xml:space="preserve"> ÇED Yönetmeliği Ek-2 Değerlendirilmesi Süreci</t>
  </si>
  <si>
    <t xml:space="preserve"> Proje Tanıtım Dosyası İnceleme ve Değerlendirme Süresi</t>
  </si>
  <si>
    <t xml:space="preserve"> ÇED Yön. Ek-1 List. Yer Alan Faal. İlişkin Yürütülen İşlemler  Süreci</t>
  </si>
  <si>
    <t>Görüş verme süresi</t>
  </si>
  <si>
    <t xml:space="preserve"> Yönetmeliği Kapsamında Değerlendirme</t>
  </si>
  <si>
    <t xml:space="preserve">Başvuru değerlendirme süresi </t>
  </si>
  <si>
    <t>İşlem süresi</t>
  </si>
  <si>
    <t xml:space="preserve">Talebin karşılanması süresi </t>
  </si>
  <si>
    <t>Talebin karşılanma süresi</t>
  </si>
  <si>
    <t xml:space="preserve"> Kıyı Kenar Çizgisinin Tespit Süreci</t>
  </si>
  <si>
    <t xml:space="preserve">Kıyı Kenar Çizgisi Tespit Süresi, </t>
  </si>
  <si>
    <t xml:space="preserve">Görüş verme süresi, </t>
  </si>
  <si>
    <t>Değerlendirme Süresi.</t>
  </si>
  <si>
    <t>Talebin sonuçlandırma süresi.</t>
  </si>
  <si>
    <t xml:space="preserve"> Haz. Kira tescil Görüş Süreci</t>
  </si>
  <si>
    <t>Talebin cevaplandırılma süresi</t>
  </si>
  <si>
    <t xml:space="preserve"> Şikayet-İnceleme Süreci</t>
  </si>
  <si>
    <t>Ortalama bilgi verme süresi</t>
  </si>
  <si>
    <t>Vize işlemlerinin başlatılması.</t>
  </si>
  <si>
    <t>İnceleme süresi.</t>
  </si>
  <si>
    <t>Eksiksiz dosyanın komisyon gündemine alınma süresi.</t>
  </si>
  <si>
    <t>Başvurunun cevaplanma süresi.</t>
  </si>
  <si>
    <t>Riskli yapı tespit süresi.</t>
  </si>
  <si>
    <t>Talebin karşılanma oranı</t>
  </si>
  <si>
    <t>SÜREÇ İZLEME VERİLERİ</t>
  </si>
  <si>
    <t>Performans Değeri</t>
  </si>
  <si>
    <t>SÜREÇ İZLEME PLANI</t>
  </si>
  <si>
    <t>Toplam değerlendirme süresi / Toplam talep sayısı</t>
  </si>
  <si>
    <t>AÇIKLAMALAR</t>
  </si>
  <si>
    <t>Sağlık ve Sosyal Hizmet Kuruluşlarına Görüş Verilmesi Süreci</t>
  </si>
  <si>
    <t>Toplam görüş verilme süresi / Toplam görüş talebi</t>
  </si>
  <si>
    <t>(Toplam iptal edilen ihale sayısı / Toplam ihale sayısı ) x 100</t>
  </si>
  <si>
    <t xml:space="preserve">Toplam proje sonuçlandırma süresi / Toplam proje sayısı </t>
  </si>
  <si>
    <t>Toplam planların onaylanma süresi / Toplam plan sayısı</t>
  </si>
  <si>
    <t xml:space="preserve">Toplam izin sonuçlandırılma süreleri / Toplam izin talebi sayısı </t>
  </si>
  <si>
    <t>Toplam cevaplama süresi / Toplam görüş talebi sayısı</t>
  </si>
  <si>
    <t>Toplam proje onay süresi / Toplam talep sayısı</t>
  </si>
  <si>
    <t>İzin işleminin tamamlanma süreleri toplamı / Toplam izin talebi sayısı</t>
  </si>
  <si>
    <t xml:space="preserve">Toplam lisans taleplerinin tamamlanma süreleri / Toplam lisans talep sayısı </t>
  </si>
  <si>
    <t xml:space="preserve">Toplam belge taleplerinin tamamlanma süreleri / Toplam belge talep sayısı </t>
  </si>
  <si>
    <t>Toplam değerlendirme süreleri / Toplam değerlendirilen proje sayısı</t>
  </si>
  <si>
    <t>Toplam görüş verilme süresi / Toplam görüş talep sayısı</t>
  </si>
  <si>
    <t>Toplam başvuru değerlendirme süresi / Toplam başvuru sayısı</t>
  </si>
  <si>
    <t xml:space="preserve">Toplam değerlendirme süresi / Toplam izin talebi sayısı </t>
  </si>
  <si>
    <t xml:space="preserve">Toplam değerlendirme süresi / Toplam başvuru sayısı </t>
  </si>
  <si>
    <t>Toplam değerlendirme süresi / Toplam belge talebi sayısı</t>
  </si>
  <si>
    <t>Toplam tespit süresi / Toplam talep sayısı</t>
  </si>
  <si>
    <t>Toplam görüş değerlendirme süresi / Toplam görüş talebi sayısı</t>
  </si>
  <si>
    <t>Toplam değerlendirme süresi / Toplam şikâyet sayısı</t>
  </si>
  <si>
    <t>Toplam değerlendirme süresi / Toplam görüş talebi sayısı</t>
  </si>
  <si>
    <t>Toplam işleme alınma süresi / Toplam başvuru sayısı</t>
  </si>
  <si>
    <t>Toplam inceleme süresi / Toplam talep sayısı</t>
  </si>
  <si>
    <t>Toplam gündeme alınma süresi / Toplam talep sayısı</t>
  </si>
  <si>
    <t>Toplam inceleme süresi / Toplam imar planı teklifi sayısı</t>
  </si>
  <si>
    <t>Toplam cevaplanma süresi / Toplam başvuru sayısı</t>
  </si>
  <si>
    <t xml:space="preserve">Toplam değerlendirme süresi / Toplam talep sayısı </t>
  </si>
  <si>
    <t>(Karşılanan talep sayısı / Toplam talep sayısı ) x 100</t>
  </si>
  <si>
    <t>Toplam gidilen denetim sayısı / Hazır beton üreticisi sayısı</t>
  </si>
  <si>
    <t>(Toplam gerçekleştirilen birleşik çevre denetimi sayısı / Toplam bakanlıkça onaylanan denetim programı) x 100</t>
  </si>
  <si>
    <t>SIRA NO</t>
  </si>
  <si>
    <t>KYS-PL-104 Rev. 01/- Yür. Tarihi: 17/03/2016</t>
  </si>
  <si>
    <t xml:space="preserve"> Jeo-jeotek Rapor İnceleme Süreci</t>
  </si>
  <si>
    <t xml:space="preserve"> Doğal Sit Alanlarına İlişkin Taleplerin TVKBK'ya Sunulması Süreci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</si>
</sst>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%\ 0"/>
    <numFmt numFmtId="16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11" fillId="0" borderId="2" applyNumberFormat="0" applyFill="0" applyAlignment="0" applyProtection="0"/>
    <xf numFmtId="0" fontId="36" fillId="0" borderId="3" applyNumberFormat="0" applyFill="0" applyAlignment="0" applyProtection="0"/>
    <xf numFmtId="0" fontId="12" fillId="0" borderId="4" applyNumberFormat="0" applyFill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0" borderId="7" applyNumberFormat="0" applyFill="0" applyAlignment="0" applyProtection="0"/>
    <xf numFmtId="0" fontId="14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34" borderId="9" applyNumberFormat="0" applyAlignment="0" applyProtection="0"/>
    <xf numFmtId="0" fontId="15" fillId="35" borderId="10" applyNumberFormat="0" applyAlignment="0" applyProtection="0"/>
    <xf numFmtId="0" fontId="40" fillId="36" borderId="11" applyNumberFormat="0" applyAlignment="0" applyProtection="0"/>
    <xf numFmtId="0" fontId="16" fillId="13" borderId="12" applyNumberFormat="0" applyAlignment="0" applyProtection="0"/>
    <xf numFmtId="0" fontId="41" fillId="34" borderId="11" applyNumberFormat="0" applyAlignment="0" applyProtection="0"/>
    <xf numFmtId="0" fontId="17" fillId="35" borderId="12" applyNumberFormat="0" applyAlignment="0" applyProtection="0"/>
    <xf numFmtId="0" fontId="42" fillId="37" borderId="13" applyNumberFormat="0" applyAlignment="0" applyProtection="0"/>
    <xf numFmtId="0" fontId="18" fillId="38" borderId="14" applyNumberFormat="0" applyAlignment="0" applyProtection="0"/>
    <xf numFmtId="0" fontId="43" fillId="39" borderId="0" applyNumberFormat="0" applyBorder="0" applyAlignment="0" applyProtection="0"/>
    <xf numFmtId="0" fontId="19" fillId="7" borderId="0" applyNumberFormat="0" applyBorder="0" applyAlignment="0" applyProtection="0"/>
    <xf numFmtId="0" fontId="44" fillId="40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41" borderId="15" applyNumberFormat="0" applyFont="0" applyAlignment="0" applyProtection="0"/>
    <xf numFmtId="0" fontId="6" fillId="42" borderId="16" applyNumberFormat="0" applyFont="0" applyAlignment="0" applyProtection="0"/>
    <xf numFmtId="0" fontId="45" fillId="43" borderId="0" applyNumberFormat="0" applyBorder="0" applyAlignment="0" applyProtection="0"/>
    <xf numFmtId="0" fontId="22" fillId="4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45" borderId="0" applyNumberFormat="0" applyBorder="0" applyAlignment="0" applyProtection="0"/>
    <xf numFmtId="0" fontId="8" fillId="46" borderId="0" applyNumberFormat="0" applyBorder="0" applyAlignment="0" applyProtection="0"/>
    <xf numFmtId="0" fontId="32" fillId="47" borderId="0" applyNumberFormat="0" applyBorder="0" applyAlignment="0" applyProtection="0"/>
    <xf numFmtId="0" fontId="8" fillId="48" borderId="0" applyNumberFormat="0" applyBorder="0" applyAlignment="0" applyProtection="0"/>
    <xf numFmtId="0" fontId="32" fillId="49" borderId="0" applyNumberFormat="0" applyBorder="0" applyAlignment="0" applyProtection="0"/>
    <xf numFmtId="0" fontId="8" fillId="50" borderId="0" applyNumberFormat="0" applyBorder="0" applyAlignment="0" applyProtection="0"/>
    <xf numFmtId="0" fontId="32" fillId="51" borderId="0" applyNumberFormat="0" applyBorder="0" applyAlignment="0" applyProtection="0"/>
    <xf numFmtId="0" fontId="8" fillId="29" borderId="0" applyNumberFormat="0" applyBorder="0" applyAlignment="0" applyProtection="0"/>
    <xf numFmtId="0" fontId="32" fillId="52" borderId="0" applyNumberFormat="0" applyBorder="0" applyAlignment="0" applyProtection="0"/>
    <xf numFmtId="0" fontId="8" fillId="31" borderId="0" applyNumberFormat="0" applyBorder="0" applyAlignment="0" applyProtection="0"/>
    <xf numFmtId="0" fontId="32" fillId="53" borderId="0" applyNumberFormat="0" applyBorder="0" applyAlignment="0" applyProtection="0"/>
    <xf numFmtId="0" fontId="8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3" fontId="29" fillId="0" borderId="19" xfId="90" applyNumberFormat="1" applyFont="1" applyFill="1" applyBorder="1" applyAlignment="1" applyProtection="1">
      <alignment horizontal="center" vertical="center"/>
      <protection locked="0"/>
    </xf>
    <xf numFmtId="3" fontId="29" fillId="0" borderId="20" xfId="90" applyNumberFormat="1" applyFont="1" applyFill="1" applyBorder="1" applyAlignment="1" applyProtection="1">
      <alignment horizontal="center" vertical="center"/>
      <protection locked="0"/>
    </xf>
    <xf numFmtId="3" fontId="29" fillId="0" borderId="21" xfId="82" applyNumberFormat="1" applyFont="1" applyFill="1" applyBorder="1" applyAlignment="1" applyProtection="1">
      <alignment horizontal="center" vertical="center"/>
      <protection locked="0"/>
    </xf>
    <xf numFmtId="3" fontId="29" fillId="0" borderId="19" xfId="82" applyNumberFormat="1" applyFont="1" applyFill="1" applyBorder="1" applyAlignment="1" applyProtection="1">
      <alignment horizontal="center" vertical="center"/>
      <protection locked="0"/>
    </xf>
    <xf numFmtId="164" fontId="29" fillId="0" borderId="20" xfId="90" applyNumberFormat="1" applyFont="1" applyFill="1" applyBorder="1" applyAlignment="1" applyProtection="1">
      <alignment horizontal="center" vertical="center"/>
      <protection locked="0"/>
    </xf>
    <xf numFmtId="3" fontId="29" fillId="6" borderId="19" xfId="90" applyNumberFormat="1" applyFont="1" applyFill="1" applyBorder="1" applyAlignment="1" applyProtection="1">
      <alignment horizontal="center" vertical="center"/>
      <protection locked="0"/>
    </xf>
    <xf numFmtId="3" fontId="29" fillId="6" borderId="20" xfId="90" applyNumberFormat="1" applyFont="1" applyFill="1" applyBorder="1" applyAlignment="1" applyProtection="1">
      <alignment horizontal="center" vertical="center"/>
      <protection locked="0"/>
    </xf>
    <xf numFmtId="3" fontId="29" fillId="55" borderId="21" xfId="82" applyNumberFormat="1" applyFont="1" applyFill="1" applyBorder="1" applyAlignment="1" applyProtection="1">
      <alignment horizontal="center" vertical="center"/>
      <protection locked="0"/>
    </xf>
    <xf numFmtId="3" fontId="29" fillId="55" borderId="19" xfId="82" applyNumberFormat="1" applyFont="1" applyFill="1" applyBorder="1" applyAlignment="1" applyProtection="1">
      <alignment horizontal="center" vertical="center"/>
      <protection locked="0"/>
    </xf>
    <xf numFmtId="3" fontId="29" fillId="55" borderId="19" xfId="90" applyNumberFormat="1" applyFont="1" applyFill="1" applyBorder="1" applyAlignment="1" applyProtection="1">
      <alignment horizontal="center" vertical="center"/>
      <protection locked="0"/>
    </xf>
    <xf numFmtId="164" fontId="29" fillId="0" borderId="19" xfId="90" applyNumberFormat="1" applyFont="1" applyFill="1" applyBorder="1" applyAlignment="1" applyProtection="1">
      <alignment horizontal="center" vertical="center"/>
      <protection locked="0"/>
    </xf>
    <xf numFmtId="164" fontId="29" fillId="0" borderId="21" xfId="82" applyNumberFormat="1" applyFont="1" applyFill="1" applyBorder="1" applyAlignment="1" applyProtection="1">
      <alignment horizontal="center" vertical="center"/>
      <protection locked="0"/>
    </xf>
    <xf numFmtId="164" fontId="29" fillId="0" borderId="19" xfId="82" applyNumberFormat="1" applyFont="1" applyFill="1" applyBorder="1" applyAlignment="1" applyProtection="1">
      <alignment horizontal="center" vertical="center"/>
      <protection locked="0"/>
    </xf>
    <xf numFmtId="3" fontId="29" fillId="0" borderId="22" xfId="90" applyNumberFormat="1" applyFont="1" applyFill="1" applyBorder="1" applyAlignment="1" applyProtection="1">
      <alignment horizontal="center" vertical="center"/>
      <protection locked="0"/>
    </xf>
    <xf numFmtId="3" fontId="29" fillId="0" borderId="23" xfId="90" applyNumberFormat="1" applyFont="1" applyFill="1" applyBorder="1" applyAlignment="1" applyProtection="1">
      <alignment horizontal="center" vertical="center"/>
      <protection locked="0"/>
    </xf>
    <xf numFmtId="3" fontId="29" fillId="0" borderId="24" xfId="82" applyNumberFormat="1" applyFont="1" applyFill="1" applyBorder="1" applyAlignment="1" applyProtection="1">
      <alignment horizontal="center" vertical="center"/>
      <protection locked="0"/>
    </xf>
    <xf numFmtId="3" fontId="29" fillId="0" borderId="22" xfId="82" applyNumberFormat="1" applyFont="1" applyFill="1" applyBorder="1" applyAlignment="1" applyProtection="1">
      <alignment horizontal="center" vertical="center"/>
      <protection locked="0"/>
    </xf>
    <xf numFmtId="164" fontId="29" fillId="6" borderId="19" xfId="90" applyNumberFormat="1" applyFont="1" applyFill="1" applyBorder="1" applyAlignment="1" applyProtection="1">
      <alignment horizontal="center" vertical="center"/>
      <protection locked="0"/>
    </xf>
    <xf numFmtId="164" fontId="29" fillId="6" borderId="25" xfId="90" applyNumberFormat="1" applyFont="1" applyFill="1" applyBorder="1" applyAlignment="1" applyProtection="1">
      <alignment horizontal="center" vertical="center"/>
      <protection locked="0"/>
    </xf>
    <xf numFmtId="0" fontId="4" fillId="0" borderId="0" xfId="82" applyFont="1" applyProtection="1">
      <alignment/>
      <protection/>
    </xf>
    <xf numFmtId="0" fontId="4" fillId="0" borderId="0" xfId="82" applyFont="1" applyFill="1" applyProtection="1">
      <alignment/>
      <protection/>
    </xf>
    <xf numFmtId="0" fontId="5" fillId="0" borderId="0" xfId="82" applyFont="1" applyProtection="1">
      <alignment/>
      <protection/>
    </xf>
    <xf numFmtId="0" fontId="27" fillId="27" borderId="22" xfId="82" applyFont="1" applyFill="1" applyBorder="1" applyAlignment="1" applyProtection="1">
      <alignment horizontal="center" vertical="center"/>
      <protection/>
    </xf>
    <xf numFmtId="0" fontId="29" fillId="0" borderId="26" xfId="82" applyFont="1" applyFill="1" applyBorder="1" applyAlignment="1" applyProtection="1">
      <alignment horizontal="center" vertical="center" wrapText="1"/>
      <protection/>
    </xf>
    <xf numFmtId="0" fontId="29" fillId="0" borderId="27" xfId="82" applyFont="1" applyFill="1" applyBorder="1" applyAlignment="1" applyProtection="1">
      <alignment horizontal="center" vertical="center" wrapText="1"/>
      <protection/>
    </xf>
    <xf numFmtId="0" fontId="29" fillId="0" borderId="28" xfId="82" applyFont="1" applyFill="1" applyBorder="1" applyAlignment="1" applyProtection="1">
      <alignment horizontal="left" vertical="center" wrapText="1" indent="1"/>
      <protection/>
    </xf>
    <xf numFmtId="0" fontId="29" fillId="0" borderId="29" xfId="115" applyFont="1" applyFill="1" applyBorder="1" applyAlignment="1" applyProtection="1">
      <alignment horizontal="left" vertical="center" wrapText="1" indent="1"/>
      <protection/>
    </xf>
    <xf numFmtId="3" fontId="29" fillId="0" borderId="19" xfId="90" applyNumberFormat="1" applyFont="1" applyFill="1" applyBorder="1" applyAlignment="1" applyProtection="1">
      <alignment horizontal="center" vertical="center"/>
      <protection/>
    </xf>
    <xf numFmtId="165" fontId="29" fillId="0" borderId="20" xfId="90" applyNumberFormat="1" applyFont="1" applyFill="1" applyBorder="1" applyAlignment="1" applyProtection="1">
      <alignment horizontal="center" vertical="center"/>
      <protection/>
    </xf>
    <xf numFmtId="0" fontId="29" fillId="12" borderId="21" xfId="82" applyFont="1" applyFill="1" applyBorder="1" applyAlignment="1" applyProtection="1">
      <alignment horizontal="center" vertical="center" wrapText="1"/>
      <protection/>
    </xf>
    <xf numFmtId="0" fontId="29" fillId="12" borderId="19" xfId="82" applyFont="1" applyFill="1" applyBorder="1" applyAlignment="1" applyProtection="1">
      <alignment horizontal="center" vertical="center" wrapText="1"/>
      <protection/>
    </xf>
    <xf numFmtId="0" fontId="29" fillId="12" borderId="20" xfId="82" applyFont="1" applyFill="1" applyBorder="1" applyAlignment="1" applyProtection="1">
      <alignment horizontal="left" vertical="center" wrapText="1" indent="1"/>
      <protection/>
    </xf>
    <xf numFmtId="0" fontId="29" fillId="6" borderId="29" xfId="115" applyFont="1" applyFill="1" applyBorder="1" applyAlignment="1" applyProtection="1">
      <alignment horizontal="left" vertical="center" wrapText="1" indent="1"/>
      <protection/>
    </xf>
    <xf numFmtId="3" fontId="29" fillId="6" borderId="19" xfId="90" applyNumberFormat="1" applyFont="1" applyFill="1" applyBorder="1" applyAlignment="1" applyProtection="1">
      <alignment horizontal="center" vertical="center"/>
      <protection/>
    </xf>
    <xf numFmtId="165" fontId="29" fillId="55" borderId="20" xfId="90" applyNumberFormat="1" applyFont="1" applyFill="1" applyBorder="1" applyAlignment="1" applyProtection="1">
      <alignment horizontal="center" vertical="center"/>
      <protection/>
    </xf>
    <xf numFmtId="0" fontId="29" fillId="0" borderId="21" xfId="82" applyFont="1" applyFill="1" applyBorder="1" applyAlignment="1" applyProtection="1">
      <alignment horizontal="center" vertical="center" wrapText="1"/>
      <protection/>
    </xf>
    <xf numFmtId="0" fontId="29" fillId="0" borderId="19" xfId="82" applyFont="1" applyFill="1" applyBorder="1" applyAlignment="1" applyProtection="1">
      <alignment horizontal="center" vertical="center" wrapText="1"/>
      <protection/>
    </xf>
    <xf numFmtId="0" fontId="29" fillId="0" borderId="20" xfId="82" applyFont="1" applyFill="1" applyBorder="1" applyAlignment="1" applyProtection="1">
      <alignment horizontal="left" vertical="center" wrapText="1" indent="1"/>
      <protection/>
    </xf>
    <xf numFmtId="164" fontId="29" fillId="0" borderId="19" xfId="90" applyNumberFormat="1" applyFont="1" applyFill="1" applyBorder="1" applyAlignment="1" applyProtection="1">
      <alignment horizontal="center" vertical="center"/>
      <protection/>
    </xf>
    <xf numFmtId="164" fontId="29" fillId="0" borderId="20" xfId="90" applyNumberFormat="1" applyFont="1" applyFill="1" applyBorder="1" applyAlignment="1" applyProtection="1">
      <alignment horizontal="center" vertical="center"/>
      <protection/>
    </xf>
    <xf numFmtId="164" fontId="29" fillId="6" borderId="19" xfId="90" applyNumberFormat="1" applyFont="1" applyFill="1" applyBorder="1" applyAlignment="1" applyProtection="1">
      <alignment horizontal="center" vertical="center"/>
      <protection/>
    </xf>
    <xf numFmtId="0" fontId="29" fillId="0" borderId="24" xfId="82" applyFont="1" applyFill="1" applyBorder="1" applyAlignment="1" applyProtection="1">
      <alignment horizontal="center" vertical="center" wrapText="1"/>
      <protection/>
    </xf>
    <xf numFmtId="0" fontId="29" fillId="0" borderId="22" xfId="82" applyFont="1" applyFill="1" applyBorder="1" applyAlignment="1" applyProtection="1">
      <alignment horizontal="center" vertical="center" wrapText="1"/>
      <protection/>
    </xf>
    <xf numFmtId="0" fontId="29" fillId="0" borderId="23" xfId="82" applyFont="1" applyFill="1" applyBorder="1" applyAlignment="1" applyProtection="1">
      <alignment horizontal="left" vertical="center" wrapText="1" indent="1"/>
      <protection/>
    </xf>
    <xf numFmtId="0" fontId="29" fillId="0" borderId="30" xfId="115" applyFont="1" applyFill="1" applyBorder="1" applyAlignment="1" applyProtection="1">
      <alignment horizontal="left" vertical="center" wrapText="1" indent="1"/>
      <protection/>
    </xf>
    <xf numFmtId="3" fontId="29" fillId="0" borderId="22" xfId="90" applyNumberFormat="1" applyFont="1" applyFill="1" applyBorder="1" applyAlignment="1" applyProtection="1">
      <alignment horizontal="center" vertical="center"/>
      <protection/>
    </xf>
    <xf numFmtId="165" fontId="29" fillId="0" borderId="23" xfId="90" applyNumberFormat="1" applyFont="1" applyFill="1" applyBorder="1" applyAlignment="1" applyProtection="1">
      <alignment horizontal="center" vertical="center"/>
      <protection/>
    </xf>
    <xf numFmtId="0" fontId="7" fillId="0" borderId="0" xfId="90" applyFont="1" applyFill="1" applyProtection="1">
      <alignment/>
      <protection/>
    </xf>
    <xf numFmtId="0" fontId="7" fillId="0" borderId="0" xfId="90" applyFont="1" applyProtection="1">
      <alignment/>
      <protection/>
    </xf>
    <xf numFmtId="164" fontId="7" fillId="0" borderId="0" xfId="90" applyNumberFormat="1" applyFont="1" applyProtection="1">
      <alignment/>
      <protection/>
    </xf>
    <xf numFmtId="164" fontId="29" fillId="55" borderId="21" xfId="82" applyNumberFormat="1" applyFont="1" applyFill="1" applyBorder="1" applyAlignment="1" applyProtection="1">
      <alignment vertical="center"/>
      <protection locked="0"/>
    </xf>
    <xf numFmtId="164" fontId="29" fillId="55" borderId="19" xfId="82" applyNumberFormat="1" applyFont="1" applyFill="1" applyBorder="1" applyAlignment="1" applyProtection="1">
      <alignment vertical="center"/>
      <protection locked="0"/>
    </xf>
    <xf numFmtId="164" fontId="29" fillId="55" borderId="20" xfId="90" applyNumberFormat="1" applyFont="1" applyFill="1" applyBorder="1" applyAlignment="1" applyProtection="1">
      <alignment horizontal="center" vertical="center"/>
      <protection/>
    </xf>
    <xf numFmtId="0" fontId="27" fillId="32" borderId="19" xfId="82" applyFont="1" applyFill="1" applyBorder="1" applyAlignment="1" applyProtection="1">
      <alignment horizontal="center" vertical="center" wrapText="1"/>
      <protection/>
    </xf>
    <xf numFmtId="0" fontId="27" fillId="27" borderId="19" xfId="82" applyFont="1" applyFill="1" applyBorder="1" applyAlignment="1" applyProtection="1">
      <alignment horizontal="center" vertical="center" wrapText="1"/>
      <protection/>
    </xf>
    <xf numFmtId="0" fontId="27" fillId="56" borderId="19" xfId="82" applyFont="1" applyFill="1" applyBorder="1" applyAlignment="1" applyProtection="1">
      <alignment horizontal="center" vertical="center"/>
      <protection/>
    </xf>
    <xf numFmtId="0" fontId="29" fillId="0" borderId="19" xfId="115" applyFont="1" applyFill="1" applyBorder="1" applyAlignment="1" applyProtection="1">
      <alignment vertical="center" wrapText="1"/>
      <protection/>
    </xf>
    <xf numFmtId="3" fontId="29" fillId="0" borderId="19" xfId="82" applyNumberFormat="1" applyFont="1" applyFill="1" applyBorder="1" applyAlignment="1" applyProtection="1">
      <alignment horizontal="left" vertical="center" wrapText="1"/>
      <protection/>
    </xf>
    <xf numFmtId="0" fontId="29" fillId="6" borderId="19" xfId="115" applyFont="1" applyFill="1" applyBorder="1" applyAlignment="1" applyProtection="1">
      <alignment vertical="center" wrapText="1"/>
      <protection/>
    </xf>
    <xf numFmtId="3" fontId="29" fillId="55" borderId="19" xfId="82" applyNumberFormat="1" applyFont="1" applyFill="1" applyBorder="1" applyAlignment="1" applyProtection="1">
      <alignment horizontal="left" vertical="center" wrapText="1"/>
      <protection/>
    </xf>
    <xf numFmtId="164" fontId="29" fillId="0" borderId="19" xfId="82" applyNumberFormat="1" applyFont="1" applyFill="1" applyBorder="1" applyAlignment="1" applyProtection="1">
      <alignment horizontal="left" vertical="center" wrapText="1"/>
      <protection/>
    </xf>
    <xf numFmtId="0" fontId="29" fillId="57" borderId="19" xfId="82" applyFont="1" applyFill="1" applyBorder="1" applyAlignment="1" applyProtection="1">
      <alignment horizontal="center" vertical="center" wrapText="1"/>
      <protection/>
    </xf>
    <xf numFmtId="0" fontId="29" fillId="57" borderId="19" xfId="115" applyFont="1" applyFill="1" applyBorder="1" applyAlignment="1" applyProtection="1">
      <alignment vertical="center" wrapText="1"/>
      <protection/>
    </xf>
    <xf numFmtId="0" fontId="7" fillId="0" borderId="0" xfId="90" applyFont="1" applyFill="1" applyAlignment="1" applyProtection="1">
      <alignment horizontal="left"/>
      <protection/>
    </xf>
    <xf numFmtId="3" fontId="29" fillId="57" borderId="19" xfId="82" applyNumberFormat="1" applyFont="1" applyFill="1" applyBorder="1" applyAlignment="1" applyProtection="1">
      <alignment horizontal="left" vertical="center" wrapText="1"/>
      <protection/>
    </xf>
    <xf numFmtId="0" fontId="27" fillId="32" borderId="31" xfId="82" applyFont="1" applyFill="1" applyBorder="1" applyAlignment="1" applyProtection="1">
      <alignment horizontal="center" vertical="center" wrapText="1"/>
      <protection/>
    </xf>
    <xf numFmtId="0" fontId="28" fillId="32" borderId="21" xfId="82" applyFont="1" applyFill="1" applyBorder="1" applyAlignment="1" applyProtection="1">
      <alignment horizontal="center" vertical="center" wrapText="1"/>
      <protection/>
    </xf>
    <xf numFmtId="0" fontId="28" fillId="32" borderId="24" xfId="82" applyFont="1" applyFill="1" applyBorder="1" applyAlignment="1" applyProtection="1">
      <alignment horizontal="center" vertical="center" wrapText="1"/>
      <protection/>
    </xf>
    <xf numFmtId="0" fontId="4" fillId="0" borderId="32" xfId="82" applyFont="1" applyBorder="1" applyAlignment="1" applyProtection="1">
      <alignment horizontal="left"/>
      <protection/>
    </xf>
    <xf numFmtId="0" fontId="25" fillId="0" borderId="0" xfId="82" applyFont="1" applyBorder="1" applyAlignment="1" applyProtection="1">
      <alignment horizontal="center" wrapText="1"/>
      <protection/>
    </xf>
    <xf numFmtId="0" fontId="26" fillId="58" borderId="0" xfId="100" applyFont="1" applyFill="1" applyAlignment="1" applyProtection="1">
      <alignment wrapText="1"/>
      <protection/>
    </xf>
    <xf numFmtId="0" fontId="26" fillId="0" borderId="0" xfId="100" applyFont="1" applyAlignment="1" applyProtection="1">
      <alignment wrapText="1"/>
      <protection/>
    </xf>
    <xf numFmtId="0" fontId="3" fillId="0" borderId="0" xfId="82" applyFont="1" applyBorder="1" applyAlignment="1" applyProtection="1">
      <alignment horizontal="left" wrapText="1"/>
      <protection/>
    </xf>
    <xf numFmtId="0" fontId="3" fillId="58" borderId="0" xfId="82" applyFont="1" applyFill="1" applyBorder="1" applyAlignment="1" applyProtection="1">
      <alignment horizontal="left" wrapText="1"/>
      <protection/>
    </xf>
    <xf numFmtId="0" fontId="27" fillId="32" borderId="33" xfId="82" applyFont="1" applyFill="1" applyBorder="1" applyAlignment="1" applyProtection="1">
      <alignment horizontal="center" vertical="center" wrapText="1"/>
      <protection/>
    </xf>
    <xf numFmtId="0" fontId="28" fillId="32" borderId="19" xfId="82" applyFont="1" applyFill="1" applyBorder="1" applyAlignment="1" applyProtection="1">
      <alignment horizontal="center" vertical="center" wrapText="1"/>
      <protection/>
    </xf>
    <xf numFmtId="0" fontId="28" fillId="32" borderId="22" xfId="82" applyFont="1" applyFill="1" applyBorder="1" applyAlignment="1" applyProtection="1">
      <alignment horizontal="center" vertical="center" wrapText="1"/>
      <protection/>
    </xf>
    <xf numFmtId="0" fontId="27" fillId="32" borderId="34" xfId="82" applyFont="1" applyFill="1" applyBorder="1" applyAlignment="1" applyProtection="1">
      <alignment horizontal="center" vertical="center" wrapText="1"/>
      <protection/>
    </xf>
    <xf numFmtId="0" fontId="28" fillId="32" borderId="20" xfId="82" applyFont="1" applyFill="1" applyBorder="1" applyAlignment="1" applyProtection="1">
      <alignment horizontal="center" vertical="center" wrapText="1"/>
      <protection/>
    </xf>
    <xf numFmtId="0" fontId="28" fillId="32" borderId="23" xfId="82" applyFont="1" applyFill="1" applyBorder="1" applyAlignment="1" applyProtection="1">
      <alignment horizontal="center" vertical="center" wrapText="1"/>
      <protection/>
    </xf>
    <xf numFmtId="0" fontId="27" fillId="27" borderId="35" xfId="82" applyFont="1" applyFill="1" applyBorder="1" applyAlignment="1" applyProtection="1">
      <alignment horizontal="center" vertical="center" wrapText="1"/>
      <protection/>
    </xf>
    <xf numFmtId="0" fontId="27" fillId="27" borderId="33" xfId="82" applyFont="1" applyFill="1" applyBorder="1" applyAlignment="1" applyProtection="1">
      <alignment horizontal="center" vertical="center" wrapText="1"/>
      <protection/>
    </xf>
    <xf numFmtId="0" fontId="27" fillId="27" borderId="34" xfId="82" applyFont="1" applyFill="1" applyBorder="1" applyAlignment="1" applyProtection="1">
      <alignment horizontal="center" vertical="center" wrapText="1"/>
      <protection/>
    </xf>
    <xf numFmtId="0" fontId="27" fillId="56" borderId="31" xfId="82" applyFont="1" applyFill="1" applyBorder="1" applyAlignment="1" applyProtection="1">
      <alignment horizontal="center" vertical="center"/>
      <protection/>
    </xf>
    <xf numFmtId="0" fontId="27" fillId="56" borderId="33" xfId="82" applyFont="1" applyFill="1" applyBorder="1" applyAlignment="1" applyProtection="1">
      <alignment horizontal="center" vertical="center"/>
      <protection/>
    </xf>
    <xf numFmtId="0" fontId="27" fillId="56" borderId="34" xfId="82" applyFont="1" applyFill="1" applyBorder="1" applyAlignment="1" applyProtection="1">
      <alignment horizontal="center" vertical="center"/>
      <protection/>
    </xf>
    <xf numFmtId="0" fontId="27" fillId="27" borderId="29" xfId="82" applyFont="1" applyFill="1" applyBorder="1" applyAlignment="1" applyProtection="1">
      <alignment horizontal="center" vertical="center" wrapText="1"/>
      <protection/>
    </xf>
    <xf numFmtId="0" fontId="27" fillId="27" borderId="30" xfId="82" applyFont="1" applyFill="1" applyBorder="1" applyAlignment="1" applyProtection="1">
      <alignment horizontal="center" vertical="center" wrapText="1"/>
      <protection/>
    </xf>
    <xf numFmtId="0" fontId="27" fillId="27" borderId="19" xfId="82" applyFont="1" applyFill="1" applyBorder="1" applyAlignment="1" applyProtection="1">
      <alignment horizontal="center" vertical="center"/>
      <protection/>
    </xf>
    <xf numFmtId="0" fontId="27" fillId="27" borderId="36" xfId="82" applyFont="1" applyFill="1" applyBorder="1" applyAlignment="1" applyProtection="1">
      <alignment horizontal="center" vertical="center" wrapText="1"/>
      <protection/>
    </xf>
    <xf numFmtId="0" fontId="27" fillId="27" borderId="37" xfId="82" applyFont="1" applyFill="1" applyBorder="1" applyAlignment="1" applyProtection="1">
      <alignment horizontal="center" vertical="center" wrapText="1"/>
      <protection/>
    </xf>
    <xf numFmtId="164" fontId="27" fillId="56" borderId="20" xfId="100" applyNumberFormat="1" applyFont="1" applyFill="1" applyBorder="1" applyAlignment="1" applyProtection="1">
      <alignment horizontal="center" vertical="center" wrapText="1"/>
      <protection/>
    </xf>
    <xf numFmtId="164" fontId="27" fillId="56" borderId="23" xfId="100" applyNumberFormat="1" applyFont="1" applyFill="1" applyBorder="1" applyAlignment="1" applyProtection="1">
      <alignment horizontal="center" vertical="center" wrapText="1"/>
      <protection/>
    </xf>
    <xf numFmtId="0" fontId="27" fillId="56" borderId="21" xfId="100" applyFont="1" applyFill="1" applyBorder="1" applyAlignment="1" applyProtection="1">
      <alignment horizontal="center" vertical="center" wrapText="1"/>
      <protection/>
    </xf>
    <xf numFmtId="0" fontId="27" fillId="56" borderId="24" xfId="100" applyFont="1" applyFill="1" applyBorder="1" applyAlignment="1" applyProtection="1">
      <alignment horizontal="center" vertical="center" wrapText="1"/>
      <protection/>
    </xf>
    <xf numFmtId="0" fontId="27" fillId="56" borderId="19" xfId="100" applyFont="1" applyFill="1" applyBorder="1" applyAlignment="1" applyProtection="1">
      <alignment horizontal="center" vertical="center" wrapText="1"/>
      <protection/>
    </xf>
    <xf numFmtId="0" fontId="27" fillId="56" borderId="22" xfId="100" applyFont="1" applyFill="1" applyBorder="1" applyAlignment="1" applyProtection="1">
      <alignment horizontal="center" vertical="center" wrapText="1"/>
      <protection/>
    </xf>
  </cellXfs>
  <cellStyles count="127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Kötü" xfId="76"/>
    <cellStyle name="Kötü 2" xfId="77"/>
    <cellStyle name="Normal 10" xfId="78"/>
    <cellStyle name="Normal 11" xfId="79"/>
    <cellStyle name="Normal 12" xfId="80"/>
    <cellStyle name="Normal 12 2" xfId="81"/>
    <cellStyle name="Normal 2" xfId="82"/>
    <cellStyle name="Normal 2 2" xfId="83"/>
    <cellStyle name="Normal 2 3" xfId="84"/>
    <cellStyle name="Normal 2 4" xfId="85"/>
    <cellStyle name="Normal 3" xfId="86"/>
    <cellStyle name="Normal 3 2" xfId="87"/>
    <cellStyle name="Normal 3 2 2" xfId="88"/>
    <cellStyle name="Normal 3 2 2 2" xfId="89"/>
    <cellStyle name="Normal 3 2 2 2 2" xfId="90"/>
    <cellStyle name="Normal 3 2 2 3" xfId="91"/>
    <cellStyle name="Normal 3 2 3" xfId="92"/>
    <cellStyle name="Normal 3 2 3 2" xfId="93"/>
    <cellStyle name="Normal 3 2 4" xfId="94"/>
    <cellStyle name="Normal 3 3" xfId="95"/>
    <cellStyle name="Normal 4" xfId="96"/>
    <cellStyle name="Normal 4 2" xfId="97"/>
    <cellStyle name="Normal 4 2 2" xfId="98"/>
    <cellStyle name="Normal 4 2 2 2" xfId="99"/>
    <cellStyle name="Normal 4 2 2 2 2" xfId="100"/>
    <cellStyle name="Normal 4 2 2 3" xfId="101"/>
    <cellStyle name="Normal 4 2 3" xfId="102"/>
    <cellStyle name="Normal 4 3" xfId="103"/>
    <cellStyle name="Normal 5" xfId="104"/>
    <cellStyle name="Normal 5 2" xfId="105"/>
    <cellStyle name="Normal 5 3" xfId="106"/>
    <cellStyle name="Normal 6" xfId="107"/>
    <cellStyle name="Normal 6 2" xfId="108"/>
    <cellStyle name="Normal 6 3" xfId="109"/>
    <cellStyle name="Normal 7" xfId="110"/>
    <cellStyle name="Normal 7 2" xfId="111"/>
    <cellStyle name="Normal 7 3" xfId="112"/>
    <cellStyle name="Normal 8" xfId="113"/>
    <cellStyle name="Normal 9" xfId="114"/>
    <cellStyle name="Normal_danışma denetim" xfId="115"/>
    <cellStyle name="Not" xfId="116"/>
    <cellStyle name="Not 2" xfId="117"/>
    <cellStyle name="Nötr" xfId="118"/>
    <cellStyle name="Nötr 2" xfId="119"/>
    <cellStyle name="Currency" xfId="120"/>
    <cellStyle name="Currency [0]" xfId="121"/>
    <cellStyle name="ParaBirimi 2" xfId="122"/>
    <cellStyle name="Toplam" xfId="123"/>
    <cellStyle name="Toplam 2" xfId="124"/>
    <cellStyle name="Uyarı Metni" xfId="125"/>
    <cellStyle name="Uyarı Metni 2" xfId="126"/>
    <cellStyle name="Comma" xfId="127"/>
    <cellStyle name="Vurgu1" xfId="128"/>
    <cellStyle name="Vurgu1 2" xfId="129"/>
    <cellStyle name="Vurgu2" xfId="130"/>
    <cellStyle name="Vurgu2 2" xfId="131"/>
    <cellStyle name="Vurgu3" xfId="132"/>
    <cellStyle name="Vurgu3 2" xfId="133"/>
    <cellStyle name="Vurgu4" xfId="134"/>
    <cellStyle name="Vurgu4 2" xfId="135"/>
    <cellStyle name="Vurgu5" xfId="136"/>
    <cellStyle name="Vurgu5 2" xfId="137"/>
    <cellStyle name="Vurgu6" xfId="138"/>
    <cellStyle name="Vurgu6 2" xfId="139"/>
    <cellStyle name="Percent" xfId="140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9"/>
  <sheetViews>
    <sheetView tabSelected="1" view="pageBreakPreview" zoomScale="130" zoomScaleNormal="150" zoomScaleSheetLayoutView="130" zoomScalePageLayoutView="0" workbookViewId="0" topLeftCell="A1">
      <pane ySplit="5" topLeftCell="A33" activePane="bottomLeft" state="frozen"/>
      <selection pane="topLeft" activeCell="A1" sqref="A1"/>
      <selection pane="bottomLeft" activeCell="I37" sqref="I37"/>
    </sheetView>
  </sheetViews>
  <sheetFormatPr defaultColWidth="9.140625" defaultRowHeight="15"/>
  <cols>
    <col min="1" max="1" width="4.8515625" style="20" customWidth="1"/>
    <col min="2" max="2" width="10.421875" style="20" customWidth="1"/>
    <col min="3" max="4" width="30.140625" style="20" customWidth="1"/>
    <col min="5" max="6" width="6.140625" style="20" customWidth="1"/>
    <col min="7" max="7" width="9.421875" style="20" customWidth="1"/>
    <col min="8" max="8" width="7.28125" style="48" customWidth="1"/>
    <col min="9" max="11" width="7.28125" style="49" customWidth="1"/>
    <col min="12" max="12" width="7.28125" style="50" customWidth="1"/>
    <col min="13" max="16384" width="9.140625" style="20" customWidth="1"/>
  </cols>
  <sheetData>
    <row r="1" spans="2:12" ht="16.5" customHeight="1">
      <c r="B1" s="70" t="s">
        <v>127</v>
      </c>
      <c r="C1" s="70"/>
      <c r="D1" s="70"/>
      <c r="E1" s="70"/>
      <c r="F1" s="70"/>
      <c r="G1" s="70"/>
      <c r="H1" s="71"/>
      <c r="I1" s="72"/>
      <c r="J1" s="72"/>
      <c r="K1" s="72"/>
      <c r="L1" s="72"/>
    </row>
    <row r="2" spans="2:14" ht="3.75" customHeight="1" thickBot="1">
      <c r="B2" s="73"/>
      <c r="C2" s="73"/>
      <c r="D2" s="73"/>
      <c r="E2" s="73"/>
      <c r="F2" s="73"/>
      <c r="G2" s="73"/>
      <c r="H2" s="74"/>
      <c r="I2" s="73"/>
      <c r="J2" s="73"/>
      <c r="K2" s="73"/>
      <c r="L2" s="73"/>
      <c r="N2" s="21"/>
    </row>
    <row r="3" spans="1:12" s="22" customFormat="1" ht="20.25" customHeight="1">
      <c r="A3" s="66" t="s">
        <v>160</v>
      </c>
      <c r="B3" s="75" t="s">
        <v>5</v>
      </c>
      <c r="C3" s="78" t="s">
        <v>6</v>
      </c>
      <c r="D3" s="81" t="s">
        <v>0</v>
      </c>
      <c r="E3" s="82"/>
      <c r="F3" s="82"/>
      <c r="G3" s="83"/>
      <c r="H3" s="84" t="s">
        <v>125</v>
      </c>
      <c r="I3" s="85"/>
      <c r="J3" s="85"/>
      <c r="K3" s="85"/>
      <c r="L3" s="86"/>
    </row>
    <row r="4" spans="1:12" s="22" customFormat="1" ht="14.25" customHeight="1">
      <c r="A4" s="67"/>
      <c r="B4" s="76"/>
      <c r="C4" s="79"/>
      <c r="D4" s="87" t="s">
        <v>7</v>
      </c>
      <c r="E4" s="89" t="s">
        <v>60</v>
      </c>
      <c r="F4" s="89"/>
      <c r="G4" s="90" t="s">
        <v>126</v>
      </c>
      <c r="H4" s="94" t="s">
        <v>1</v>
      </c>
      <c r="I4" s="96" t="s">
        <v>2</v>
      </c>
      <c r="J4" s="96" t="s">
        <v>3</v>
      </c>
      <c r="K4" s="96" t="s">
        <v>4</v>
      </c>
      <c r="L4" s="92" t="s">
        <v>59</v>
      </c>
    </row>
    <row r="5" spans="1:12" s="22" customFormat="1" ht="14.25" customHeight="1" thickBot="1">
      <c r="A5" s="68"/>
      <c r="B5" s="77"/>
      <c r="C5" s="80"/>
      <c r="D5" s="88"/>
      <c r="E5" s="23" t="s">
        <v>61</v>
      </c>
      <c r="F5" s="23" t="s">
        <v>62</v>
      </c>
      <c r="G5" s="91"/>
      <c r="H5" s="95"/>
      <c r="I5" s="97"/>
      <c r="J5" s="97"/>
      <c r="K5" s="97"/>
      <c r="L5" s="93"/>
    </row>
    <row r="6" spans="1:12" s="21" customFormat="1" ht="24.75" customHeight="1">
      <c r="A6" s="24">
        <v>1</v>
      </c>
      <c r="B6" s="25" t="s">
        <v>9</v>
      </c>
      <c r="C6" s="26" t="s">
        <v>10</v>
      </c>
      <c r="D6" s="27" t="s">
        <v>89</v>
      </c>
      <c r="E6" s="1">
        <v>3</v>
      </c>
      <c r="F6" s="28">
        <v>3</v>
      </c>
      <c r="G6" s="2">
        <v>3</v>
      </c>
      <c r="H6" s="3">
        <v>0</v>
      </c>
      <c r="I6" s="4">
        <v>0</v>
      </c>
      <c r="J6" s="4">
        <v>0</v>
      </c>
      <c r="K6" s="1">
        <v>0</v>
      </c>
      <c r="L6" s="29">
        <f aca="true" t="shared" si="0" ref="L6:L16">IF(K6="","",AVERAGE(H6:K6))</f>
        <v>0</v>
      </c>
    </row>
    <row r="7" spans="1:12" ht="24.75" customHeight="1">
      <c r="A7" s="30">
        <v>2</v>
      </c>
      <c r="B7" s="31" t="s">
        <v>8</v>
      </c>
      <c r="C7" s="32" t="s">
        <v>130</v>
      </c>
      <c r="D7" s="33" t="s">
        <v>90</v>
      </c>
      <c r="E7" s="6">
        <v>10</v>
      </c>
      <c r="F7" s="34">
        <v>10</v>
      </c>
      <c r="G7" s="7">
        <v>10</v>
      </c>
      <c r="H7" s="8">
        <v>0</v>
      </c>
      <c r="I7" s="9">
        <v>0</v>
      </c>
      <c r="J7" s="9">
        <v>10</v>
      </c>
      <c r="K7" s="10">
        <v>10</v>
      </c>
      <c r="L7" s="35">
        <f>IF(K7="","",AVERAGE(H7:K7))</f>
        <v>5</v>
      </c>
    </row>
    <row r="8" spans="1:12" s="21" customFormat="1" ht="24.75" customHeight="1">
      <c r="A8" s="36">
        <v>3</v>
      </c>
      <c r="B8" s="37" t="s">
        <v>11</v>
      </c>
      <c r="C8" s="38" t="s">
        <v>91</v>
      </c>
      <c r="D8" s="27" t="s">
        <v>92</v>
      </c>
      <c r="E8" s="5">
        <v>0.05</v>
      </c>
      <c r="F8" s="39">
        <v>0.05</v>
      </c>
      <c r="G8" s="5">
        <v>0.05</v>
      </c>
      <c r="H8" s="12">
        <v>0</v>
      </c>
      <c r="I8" s="13">
        <v>0</v>
      </c>
      <c r="J8" s="13">
        <v>0</v>
      </c>
      <c r="K8" s="13">
        <v>0</v>
      </c>
      <c r="L8" s="40">
        <f t="shared" si="0"/>
        <v>0</v>
      </c>
    </row>
    <row r="9" spans="1:12" ht="24.75" customHeight="1">
      <c r="A9" s="30">
        <v>4</v>
      </c>
      <c r="B9" s="31" t="s">
        <v>12</v>
      </c>
      <c r="C9" s="32" t="s">
        <v>93</v>
      </c>
      <c r="D9" s="33" t="s">
        <v>90</v>
      </c>
      <c r="E9" s="6">
        <v>12</v>
      </c>
      <c r="F9" s="34">
        <v>16</v>
      </c>
      <c r="G9" s="7">
        <v>12</v>
      </c>
      <c r="H9" s="8">
        <v>10</v>
      </c>
      <c r="I9" s="9">
        <v>15</v>
      </c>
      <c r="J9" s="9">
        <v>12</v>
      </c>
      <c r="K9" s="10">
        <v>12</v>
      </c>
      <c r="L9" s="35">
        <f t="shared" si="0"/>
        <v>12.25</v>
      </c>
    </row>
    <row r="10" spans="1:12" s="21" customFormat="1" ht="24.75" customHeight="1">
      <c r="A10" s="36">
        <v>5</v>
      </c>
      <c r="B10" s="37" t="s">
        <v>13</v>
      </c>
      <c r="C10" s="38" t="s">
        <v>14</v>
      </c>
      <c r="D10" s="27" t="s">
        <v>94</v>
      </c>
      <c r="E10" s="1">
        <v>10</v>
      </c>
      <c r="F10" s="28">
        <v>15</v>
      </c>
      <c r="G10" s="2">
        <v>10</v>
      </c>
      <c r="H10" s="3">
        <v>0</v>
      </c>
      <c r="I10" s="4">
        <v>10</v>
      </c>
      <c r="J10" s="4">
        <v>0</v>
      </c>
      <c r="K10" s="1">
        <v>0</v>
      </c>
      <c r="L10" s="29">
        <f t="shared" si="0"/>
        <v>2.5</v>
      </c>
    </row>
    <row r="11" spans="1:12" ht="24.75" customHeight="1">
      <c r="A11" s="30">
        <v>6</v>
      </c>
      <c r="B11" s="31" t="s">
        <v>15</v>
      </c>
      <c r="C11" s="32" t="s">
        <v>16</v>
      </c>
      <c r="D11" s="33" t="s">
        <v>95</v>
      </c>
      <c r="E11" s="6">
        <v>10</v>
      </c>
      <c r="F11" s="34">
        <v>15</v>
      </c>
      <c r="G11" s="7">
        <v>10</v>
      </c>
      <c r="H11" s="8">
        <v>0</v>
      </c>
      <c r="I11" s="9">
        <v>10</v>
      </c>
      <c r="J11" s="9">
        <v>0</v>
      </c>
      <c r="K11" s="10">
        <v>0</v>
      </c>
      <c r="L11" s="35">
        <f>IF(K11="","",AVERAGE(H11:K11))</f>
        <v>2.5</v>
      </c>
    </row>
    <row r="12" spans="1:12" ht="24.75" customHeight="1">
      <c r="A12" s="36">
        <v>7</v>
      </c>
      <c r="B12" s="37" t="s">
        <v>17</v>
      </c>
      <c r="C12" s="38" t="s">
        <v>18</v>
      </c>
      <c r="D12" s="27" t="s">
        <v>96</v>
      </c>
      <c r="E12" s="11">
        <v>0</v>
      </c>
      <c r="F12" s="39">
        <v>0.95</v>
      </c>
      <c r="G12" s="5">
        <v>1</v>
      </c>
      <c r="H12" s="12">
        <v>0</v>
      </c>
      <c r="I12" s="13">
        <v>0</v>
      </c>
      <c r="J12" s="13">
        <v>0</v>
      </c>
      <c r="K12" s="13">
        <v>0</v>
      </c>
      <c r="L12" s="40">
        <f t="shared" si="0"/>
        <v>0</v>
      </c>
    </row>
    <row r="13" spans="1:12" ht="24.75" customHeight="1">
      <c r="A13" s="30">
        <v>8</v>
      </c>
      <c r="B13" s="31" t="s">
        <v>19</v>
      </c>
      <c r="C13" s="32" t="s">
        <v>97</v>
      </c>
      <c r="D13" s="33" t="s">
        <v>98</v>
      </c>
      <c r="E13" s="6">
        <v>15</v>
      </c>
      <c r="F13" s="34">
        <v>17</v>
      </c>
      <c r="G13" s="7">
        <v>15</v>
      </c>
      <c r="H13" s="8">
        <v>0</v>
      </c>
      <c r="I13" s="9">
        <v>12</v>
      </c>
      <c r="J13" s="9">
        <v>0</v>
      </c>
      <c r="K13" s="10">
        <v>0</v>
      </c>
      <c r="L13" s="35">
        <f t="shared" si="0"/>
        <v>3</v>
      </c>
    </row>
    <row r="14" spans="1:12" ht="24.75" customHeight="1">
      <c r="A14" s="36">
        <v>9</v>
      </c>
      <c r="B14" s="37" t="s">
        <v>19</v>
      </c>
      <c r="C14" s="38" t="s">
        <v>97</v>
      </c>
      <c r="D14" s="27" t="s">
        <v>99</v>
      </c>
      <c r="E14" s="1">
        <v>15</v>
      </c>
      <c r="F14" s="28">
        <v>19</v>
      </c>
      <c r="G14" s="2">
        <v>15</v>
      </c>
      <c r="H14" s="3">
        <v>7</v>
      </c>
      <c r="I14" s="4">
        <v>12</v>
      </c>
      <c r="J14" s="4">
        <v>0</v>
      </c>
      <c r="K14" s="1">
        <v>0</v>
      </c>
      <c r="L14" s="29">
        <f t="shared" si="0"/>
        <v>4.75</v>
      </c>
    </row>
    <row r="15" spans="1:12" ht="24.75" customHeight="1">
      <c r="A15" s="30">
        <v>10</v>
      </c>
      <c r="B15" s="31" t="s">
        <v>20</v>
      </c>
      <c r="C15" s="32" t="s">
        <v>100</v>
      </c>
      <c r="D15" s="33" t="s">
        <v>95</v>
      </c>
      <c r="E15" s="6">
        <v>17</v>
      </c>
      <c r="F15" s="34">
        <v>19</v>
      </c>
      <c r="G15" s="7">
        <v>17</v>
      </c>
      <c r="H15" s="8">
        <v>0</v>
      </c>
      <c r="I15" s="9">
        <v>15</v>
      </c>
      <c r="J15" s="9">
        <v>0</v>
      </c>
      <c r="K15" s="10">
        <v>0</v>
      </c>
      <c r="L15" s="35">
        <f t="shared" si="0"/>
        <v>3.75</v>
      </c>
    </row>
    <row r="16" spans="1:12" ht="24.75" customHeight="1">
      <c r="A16" s="36">
        <v>11</v>
      </c>
      <c r="B16" s="37" t="s">
        <v>21</v>
      </c>
      <c r="C16" s="38" t="s">
        <v>22</v>
      </c>
      <c r="D16" s="27" t="s">
        <v>95</v>
      </c>
      <c r="E16" s="1">
        <v>15</v>
      </c>
      <c r="F16" s="28">
        <v>16</v>
      </c>
      <c r="G16" s="2">
        <v>15</v>
      </c>
      <c r="H16" s="3">
        <v>0</v>
      </c>
      <c r="I16" s="4">
        <v>15</v>
      </c>
      <c r="J16" s="4">
        <v>0</v>
      </c>
      <c r="K16" s="1">
        <v>0</v>
      </c>
      <c r="L16" s="29">
        <f t="shared" si="0"/>
        <v>3.75</v>
      </c>
    </row>
    <row r="17" spans="1:12" ht="24.75" customHeight="1">
      <c r="A17" s="30">
        <v>12</v>
      </c>
      <c r="B17" s="31" t="s">
        <v>23</v>
      </c>
      <c r="C17" s="32" t="s">
        <v>24</v>
      </c>
      <c r="D17" s="33" t="s">
        <v>95</v>
      </c>
      <c r="E17" s="6">
        <v>15</v>
      </c>
      <c r="F17" s="34">
        <v>17</v>
      </c>
      <c r="G17" s="7">
        <v>15</v>
      </c>
      <c r="H17" s="8">
        <v>0</v>
      </c>
      <c r="I17" s="9">
        <v>15</v>
      </c>
      <c r="J17" s="9">
        <v>0</v>
      </c>
      <c r="K17" s="10">
        <v>0</v>
      </c>
      <c r="L17" s="35">
        <f aca="true" t="shared" si="1" ref="L17:L38">IF(K17="","",AVERAGE(H17:K17))</f>
        <v>3.75</v>
      </c>
    </row>
    <row r="18" spans="1:12" ht="24.75" customHeight="1">
      <c r="A18" s="36">
        <v>13</v>
      </c>
      <c r="B18" s="37" t="s">
        <v>25</v>
      </c>
      <c r="C18" s="38" t="s">
        <v>101</v>
      </c>
      <c r="D18" s="27" t="s">
        <v>102</v>
      </c>
      <c r="E18" s="1">
        <v>13</v>
      </c>
      <c r="F18" s="28">
        <v>19</v>
      </c>
      <c r="G18" s="2">
        <v>13</v>
      </c>
      <c r="H18" s="3">
        <v>13</v>
      </c>
      <c r="I18" s="4">
        <v>0</v>
      </c>
      <c r="J18" s="4">
        <v>14</v>
      </c>
      <c r="K18" s="1">
        <v>12</v>
      </c>
      <c r="L18" s="29">
        <f t="shared" si="1"/>
        <v>9.75</v>
      </c>
    </row>
    <row r="19" spans="1:12" ht="24.75" customHeight="1">
      <c r="A19" s="30">
        <v>14</v>
      </c>
      <c r="B19" s="31" t="s">
        <v>26</v>
      </c>
      <c r="C19" s="32" t="s">
        <v>103</v>
      </c>
      <c r="D19" s="33" t="s">
        <v>104</v>
      </c>
      <c r="E19" s="6">
        <v>3</v>
      </c>
      <c r="F19" s="34">
        <v>5</v>
      </c>
      <c r="G19" s="7">
        <v>3</v>
      </c>
      <c r="H19" s="8">
        <v>3</v>
      </c>
      <c r="I19" s="9">
        <v>3</v>
      </c>
      <c r="J19" s="9">
        <v>0</v>
      </c>
      <c r="K19" s="10">
        <v>0</v>
      </c>
      <c r="L19" s="35">
        <f t="shared" si="1"/>
        <v>1.5</v>
      </c>
    </row>
    <row r="20" spans="1:12" ht="24.75" customHeight="1">
      <c r="A20" s="36">
        <v>15</v>
      </c>
      <c r="B20" s="37" t="s">
        <v>27</v>
      </c>
      <c r="C20" s="38" t="s">
        <v>105</v>
      </c>
      <c r="D20" s="27" t="s">
        <v>106</v>
      </c>
      <c r="E20" s="1">
        <v>3</v>
      </c>
      <c r="F20" s="28">
        <v>13</v>
      </c>
      <c r="G20" s="2">
        <v>3</v>
      </c>
      <c r="H20" s="3">
        <v>7</v>
      </c>
      <c r="I20" s="4">
        <v>3</v>
      </c>
      <c r="J20" s="4">
        <v>4</v>
      </c>
      <c r="K20" s="1">
        <v>2</v>
      </c>
      <c r="L20" s="29">
        <f t="shared" si="1"/>
        <v>4</v>
      </c>
    </row>
    <row r="21" spans="1:12" ht="24.75" customHeight="1">
      <c r="A21" s="30">
        <v>16</v>
      </c>
      <c r="B21" s="31" t="s">
        <v>28</v>
      </c>
      <c r="C21" s="32" t="s">
        <v>29</v>
      </c>
      <c r="D21" s="33" t="s">
        <v>106</v>
      </c>
      <c r="E21" s="6">
        <v>10</v>
      </c>
      <c r="F21" s="34">
        <v>12</v>
      </c>
      <c r="G21" s="7">
        <v>10</v>
      </c>
      <c r="H21" s="8">
        <v>0</v>
      </c>
      <c r="I21" s="9">
        <v>3</v>
      </c>
      <c r="J21" s="9">
        <v>0</v>
      </c>
      <c r="K21" s="10">
        <v>0</v>
      </c>
      <c r="L21" s="35">
        <f t="shared" si="1"/>
        <v>0.75</v>
      </c>
    </row>
    <row r="22" spans="1:12" ht="24.75" customHeight="1">
      <c r="A22" s="36">
        <v>17</v>
      </c>
      <c r="B22" s="37" t="s">
        <v>30</v>
      </c>
      <c r="C22" s="38" t="s">
        <v>31</v>
      </c>
      <c r="D22" s="27" t="s">
        <v>107</v>
      </c>
      <c r="E22" s="1">
        <v>38</v>
      </c>
      <c r="F22" s="28">
        <v>27</v>
      </c>
      <c r="G22" s="2">
        <v>28</v>
      </c>
      <c r="H22" s="3">
        <v>10</v>
      </c>
      <c r="I22" s="4">
        <v>0</v>
      </c>
      <c r="J22" s="4">
        <v>0</v>
      </c>
      <c r="K22" s="1">
        <v>0</v>
      </c>
      <c r="L22" s="29">
        <f t="shared" si="1"/>
        <v>2.5</v>
      </c>
    </row>
    <row r="23" spans="1:12" ht="24.75" customHeight="1">
      <c r="A23" s="30">
        <v>18</v>
      </c>
      <c r="B23" s="31" t="s">
        <v>32</v>
      </c>
      <c r="C23" s="32" t="s">
        <v>33</v>
      </c>
      <c r="D23" s="33" t="s">
        <v>108</v>
      </c>
      <c r="E23" s="6">
        <v>25</v>
      </c>
      <c r="F23" s="34">
        <v>33</v>
      </c>
      <c r="G23" s="7">
        <v>25</v>
      </c>
      <c r="H23" s="8">
        <v>0</v>
      </c>
      <c r="I23" s="9">
        <v>0</v>
      </c>
      <c r="J23" s="9">
        <v>0</v>
      </c>
      <c r="K23" s="10">
        <v>30</v>
      </c>
      <c r="L23" s="35">
        <f t="shared" si="1"/>
        <v>7.5</v>
      </c>
    </row>
    <row r="24" spans="1:12" ht="24.75" customHeight="1">
      <c r="A24" s="36">
        <v>19</v>
      </c>
      <c r="B24" s="37" t="s">
        <v>34</v>
      </c>
      <c r="C24" s="38" t="s">
        <v>35</v>
      </c>
      <c r="D24" s="27" t="s">
        <v>109</v>
      </c>
      <c r="E24" s="1">
        <v>8</v>
      </c>
      <c r="F24" s="28">
        <v>18</v>
      </c>
      <c r="G24" s="2">
        <v>8</v>
      </c>
      <c r="H24" s="3">
        <v>0</v>
      </c>
      <c r="I24" s="4">
        <v>16</v>
      </c>
      <c r="J24" s="4">
        <v>0</v>
      </c>
      <c r="K24" s="1">
        <v>0</v>
      </c>
      <c r="L24" s="29">
        <f t="shared" si="1"/>
        <v>4</v>
      </c>
    </row>
    <row r="25" spans="1:12" ht="24.75" customHeight="1">
      <c r="A25" s="30">
        <v>20</v>
      </c>
      <c r="B25" s="31" t="s">
        <v>36</v>
      </c>
      <c r="C25" s="32" t="s">
        <v>110</v>
      </c>
      <c r="D25" s="33" t="s">
        <v>111</v>
      </c>
      <c r="E25" s="6">
        <v>3</v>
      </c>
      <c r="F25" s="34">
        <v>3</v>
      </c>
      <c r="G25" s="7">
        <v>3</v>
      </c>
      <c r="H25" s="8">
        <v>0</v>
      </c>
      <c r="I25" s="9">
        <v>0</v>
      </c>
      <c r="J25" s="9">
        <v>0</v>
      </c>
      <c r="K25" s="10">
        <v>0</v>
      </c>
      <c r="L25" s="35">
        <f t="shared" si="1"/>
        <v>0</v>
      </c>
    </row>
    <row r="26" spans="1:12" ht="24.75" customHeight="1">
      <c r="A26" s="36">
        <v>21</v>
      </c>
      <c r="B26" s="37" t="s">
        <v>37</v>
      </c>
      <c r="C26" s="38" t="s">
        <v>38</v>
      </c>
      <c r="D26" s="27" t="s">
        <v>112</v>
      </c>
      <c r="E26" s="1">
        <v>10</v>
      </c>
      <c r="F26" s="28">
        <v>10</v>
      </c>
      <c r="G26" s="2">
        <v>10</v>
      </c>
      <c r="H26" s="3">
        <v>0</v>
      </c>
      <c r="I26" s="4">
        <v>0</v>
      </c>
      <c r="J26" s="4">
        <v>1</v>
      </c>
      <c r="K26" s="1">
        <v>0</v>
      </c>
      <c r="L26" s="29">
        <f t="shared" si="1"/>
        <v>0.25</v>
      </c>
    </row>
    <row r="27" spans="1:12" ht="24.75" customHeight="1">
      <c r="A27" s="30">
        <v>22</v>
      </c>
      <c r="B27" s="31" t="s">
        <v>39</v>
      </c>
      <c r="C27" s="32" t="s">
        <v>40</v>
      </c>
      <c r="D27" s="33" t="s">
        <v>113</v>
      </c>
      <c r="E27" s="6">
        <v>20</v>
      </c>
      <c r="F27" s="34">
        <v>10</v>
      </c>
      <c r="G27" s="7">
        <v>18</v>
      </c>
      <c r="H27" s="8">
        <v>0</v>
      </c>
      <c r="I27" s="9">
        <v>0</v>
      </c>
      <c r="J27" s="9">
        <v>0</v>
      </c>
      <c r="K27" s="10">
        <v>0</v>
      </c>
      <c r="L27" s="35">
        <f t="shared" si="1"/>
        <v>0</v>
      </c>
    </row>
    <row r="28" spans="1:12" ht="24.75" customHeight="1">
      <c r="A28" s="36">
        <v>23</v>
      </c>
      <c r="B28" s="37" t="s">
        <v>41</v>
      </c>
      <c r="C28" s="38" t="s">
        <v>162</v>
      </c>
      <c r="D28" s="27" t="s">
        <v>114</v>
      </c>
      <c r="E28" s="1">
        <v>18</v>
      </c>
      <c r="F28" s="28">
        <v>9</v>
      </c>
      <c r="G28" s="2">
        <v>15</v>
      </c>
      <c r="H28" s="3">
        <v>0</v>
      </c>
      <c r="I28" s="4">
        <v>9</v>
      </c>
      <c r="J28" s="4">
        <v>0</v>
      </c>
      <c r="K28" s="1">
        <v>0</v>
      </c>
      <c r="L28" s="29">
        <f t="shared" si="1"/>
        <v>2.25</v>
      </c>
    </row>
    <row r="29" spans="1:12" ht="24.75" customHeight="1">
      <c r="A29" s="30">
        <v>24</v>
      </c>
      <c r="B29" s="31" t="s">
        <v>82</v>
      </c>
      <c r="C29" s="32" t="s">
        <v>115</v>
      </c>
      <c r="D29" s="33" t="s">
        <v>116</v>
      </c>
      <c r="E29" s="6">
        <v>4</v>
      </c>
      <c r="F29" s="34">
        <v>6</v>
      </c>
      <c r="G29" s="7">
        <v>4</v>
      </c>
      <c r="H29" s="8">
        <v>5</v>
      </c>
      <c r="I29" s="9">
        <v>5</v>
      </c>
      <c r="J29" s="9">
        <v>0</v>
      </c>
      <c r="K29" s="10">
        <v>0</v>
      </c>
      <c r="L29" s="35">
        <f t="shared" si="1"/>
        <v>2.5</v>
      </c>
    </row>
    <row r="30" spans="1:12" ht="24.75" customHeight="1">
      <c r="A30" s="36">
        <v>25</v>
      </c>
      <c r="B30" s="37" t="s">
        <v>42</v>
      </c>
      <c r="C30" s="38" t="s">
        <v>117</v>
      </c>
      <c r="D30" s="27" t="s">
        <v>118</v>
      </c>
      <c r="E30" s="1">
        <v>7</v>
      </c>
      <c r="F30" s="28">
        <v>7</v>
      </c>
      <c r="G30" s="2">
        <v>7</v>
      </c>
      <c r="H30" s="3">
        <v>0</v>
      </c>
      <c r="I30" s="4">
        <v>0</v>
      </c>
      <c r="J30" s="4">
        <v>0</v>
      </c>
      <c r="K30" s="1">
        <v>0</v>
      </c>
      <c r="L30" s="29">
        <f>IF(K30="","",AVERAGE(H30:K30))</f>
        <v>0</v>
      </c>
    </row>
    <row r="31" spans="1:12" ht="24.75" customHeight="1">
      <c r="A31" s="30">
        <v>26</v>
      </c>
      <c r="B31" s="31" t="s">
        <v>43</v>
      </c>
      <c r="C31" s="32" t="s">
        <v>44</v>
      </c>
      <c r="D31" s="33" t="s">
        <v>119</v>
      </c>
      <c r="E31" s="6">
        <v>5</v>
      </c>
      <c r="F31" s="34">
        <v>5</v>
      </c>
      <c r="G31" s="7">
        <v>5</v>
      </c>
      <c r="H31" s="8">
        <v>0</v>
      </c>
      <c r="I31" s="9">
        <v>0</v>
      </c>
      <c r="J31" s="9">
        <v>0</v>
      </c>
      <c r="K31" s="10">
        <v>0</v>
      </c>
      <c r="L31" s="35">
        <f t="shared" si="1"/>
        <v>0</v>
      </c>
    </row>
    <row r="32" spans="1:12" ht="24.75" customHeight="1">
      <c r="A32" s="36">
        <v>27</v>
      </c>
      <c r="B32" s="37" t="s">
        <v>45</v>
      </c>
      <c r="C32" s="38" t="s">
        <v>46</v>
      </c>
      <c r="D32" s="27" t="s">
        <v>120</v>
      </c>
      <c r="E32" s="1">
        <v>0</v>
      </c>
      <c r="F32" s="28">
        <v>14</v>
      </c>
      <c r="G32" s="2">
        <v>0</v>
      </c>
      <c r="H32" s="3">
        <v>0</v>
      </c>
      <c r="I32" s="3">
        <v>0</v>
      </c>
      <c r="J32" s="3">
        <v>0</v>
      </c>
      <c r="K32" s="3">
        <v>0</v>
      </c>
      <c r="L32" s="29">
        <f t="shared" si="1"/>
        <v>0</v>
      </c>
    </row>
    <row r="33" spans="1:12" ht="24.75" customHeight="1">
      <c r="A33" s="30">
        <v>28</v>
      </c>
      <c r="B33" s="31" t="s">
        <v>47</v>
      </c>
      <c r="C33" s="32" t="s">
        <v>163</v>
      </c>
      <c r="D33" s="33" t="s">
        <v>121</v>
      </c>
      <c r="E33" s="6">
        <v>0</v>
      </c>
      <c r="F33" s="34">
        <v>19</v>
      </c>
      <c r="G33" s="7">
        <v>0</v>
      </c>
      <c r="H33" s="8">
        <v>0</v>
      </c>
      <c r="I33" s="9">
        <v>0</v>
      </c>
      <c r="J33" s="9">
        <v>0</v>
      </c>
      <c r="K33" s="10">
        <v>0</v>
      </c>
      <c r="L33" s="35">
        <f t="shared" si="1"/>
        <v>0</v>
      </c>
    </row>
    <row r="34" spans="1:12" ht="24.75" customHeight="1">
      <c r="A34" s="36">
        <v>29</v>
      </c>
      <c r="B34" s="37" t="s">
        <v>48</v>
      </c>
      <c r="C34" s="38" t="s">
        <v>49</v>
      </c>
      <c r="D34" s="27" t="s">
        <v>120</v>
      </c>
      <c r="E34" s="1">
        <v>0</v>
      </c>
      <c r="F34" s="28">
        <v>10</v>
      </c>
      <c r="G34" s="2">
        <v>0</v>
      </c>
      <c r="H34" s="3">
        <v>0</v>
      </c>
      <c r="I34" s="4">
        <v>0</v>
      </c>
      <c r="J34" s="4">
        <v>0</v>
      </c>
      <c r="K34" s="1">
        <v>0</v>
      </c>
      <c r="L34" s="29">
        <f t="shared" si="1"/>
        <v>0</v>
      </c>
    </row>
    <row r="35" spans="1:12" ht="24.75" customHeight="1">
      <c r="A35" s="30">
        <v>30</v>
      </c>
      <c r="B35" s="31" t="s">
        <v>50</v>
      </c>
      <c r="C35" s="32" t="s">
        <v>51</v>
      </c>
      <c r="D35" s="33" t="s">
        <v>122</v>
      </c>
      <c r="E35" s="6">
        <v>0</v>
      </c>
      <c r="F35" s="34">
        <v>13</v>
      </c>
      <c r="G35" s="7">
        <v>0</v>
      </c>
      <c r="H35" s="8">
        <v>0</v>
      </c>
      <c r="I35" s="9">
        <v>0</v>
      </c>
      <c r="J35" s="9">
        <v>0</v>
      </c>
      <c r="K35" s="10">
        <v>0</v>
      </c>
      <c r="L35" s="35">
        <f t="shared" si="1"/>
        <v>0</v>
      </c>
    </row>
    <row r="36" spans="1:12" ht="24.75" customHeight="1">
      <c r="A36" s="36">
        <v>31</v>
      </c>
      <c r="B36" s="37" t="s">
        <v>52</v>
      </c>
      <c r="C36" s="38" t="s">
        <v>53</v>
      </c>
      <c r="D36" s="27" t="s">
        <v>123</v>
      </c>
      <c r="E36" s="1">
        <v>12</v>
      </c>
      <c r="F36" s="28">
        <v>12</v>
      </c>
      <c r="G36" s="2">
        <v>12</v>
      </c>
      <c r="H36" s="3">
        <v>0</v>
      </c>
      <c r="I36" s="4">
        <v>0</v>
      </c>
      <c r="J36" s="4">
        <v>0</v>
      </c>
      <c r="K36" s="1">
        <v>0</v>
      </c>
      <c r="L36" s="29">
        <f t="shared" si="1"/>
        <v>0</v>
      </c>
    </row>
    <row r="37" spans="1:12" ht="24.75" customHeight="1">
      <c r="A37" s="30">
        <v>32</v>
      </c>
      <c r="B37" s="31" t="s">
        <v>54</v>
      </c>
      <c r="C37" s="32" t="s">
        <v>55</v>
      </c>
      <c r="D37" s="33" t="s">
        <v>124</v>
      </c>
      <c r="E37" s="18">
        <v>1</v>
      </c>
      <c r="F37" s="41">
        <v>0.95</v>
      </c>
      <c r="G37" s="19">
        <v>1</v>
      </c>
      <c r="H37" s="51">
        <v>1</v>
      </c>
      <c r="I37" s="52">
        <v>1</v>
      </c>
      <c r="J37" s="52">
        <v>1</v>
      </c>
      <c r="K37" s="52">
        <v>1</v>
      </c>
      <c r="L37" s="53">
        <f t="shared" si="1"/>
        <v>1</v>
      </c>
    </row>
    <row r="38" spans="1:12" ht="24.75" customHeight="1" thickBot="1">
      <c r="A38" s="42">
        <v>33</v>
      </c>
      <c r="B38" s="43" t="s">
        <v>56</v>
      </c>
      <c r="C38" s="44" t="s">
        <v>57</v>
      </c>
      <c r="D38" s="45" t="s">
        <v>58</v>
      </c>
      <c r="E38" s="14">
        <v>1.4</v>
      </c>
      <c r="F38" s="46">
        <v>8</v>
      </c>
      <c r="G38" s="15">
        <v>4</v>
      </c>
      <c r="H38" s="16">
        <v>0</v>
      </c>
      <c r="I38" s="17">
        <v>0</v>
      </c>
      <c r="J38" s="17">
        <v>0</v>
      </c>
      <c r="K38" s="14">
        <v>0</v>
      </c>
      <c r="L38" s="47">
        <f t="shared" si="1"/>
        <v>0</v>
      </c>
    </row>
    <row r="39" spans="1:12" ht="27" customHeight="1">
      <c r="A39" s="69" t="s">
        <v>161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</sheetData>
  <sheetProtection password="E88D" sheet="1" objects="1" scenarios="1"/>
  <mergeCells count="16">
    <mergeCell ref="G4:G5"/>
    <mergeCell ref="L4:L5"/>
    <mergeCell ref="H4:H5"/>
    <mergeCell ref="I4:I5"/>
    <mergeCell ref="J4:J5"/>
    <mergeCell ref="K4:K5"/>
    <mergeCell ref="A3:A5"/>
    <mergeCell ref="A39:L39"/>
    <mergeCell ref="B1:L1"/>
    <mergeCell ref="B2:L2"/>
    <mergeCell ref="B3:B5"/>
    <mergeCell ref="C3:C5"/>
    <mergeCell ref="D3:G3"/>
    <mergeCell ref="H3:L3"/>
    <mergeCell ref="D4:D5"/>
    <mergeCell ref="E4:F4"/>
  </mergeCells>
  <conditionalFormatting sqref="G6">
    <cfRule type="expression" priority="34" dxfId="0">
      <formula>$G$6&gt;$E$6</formula>
    </cfRule>
  </conditionalFormatting>
  <conditionalFormatting sqref="G7">
    <cfRule type="expression" priority="33" dxfId="0">
      <formula>$G$7&gt;$E$7</formula>
    </cfRule>
  </conditionalFormatting>
  <conditionalFormatting sqref="G8">
    <cfRule type="expression" priority="32" dxfId="0">
      <formula>$G$8&gt;$E$8</formula>
    </cfRule>
  </conditionalFormatting>
  <conditionalFormatting sqref="G9">
    <cfRule type="expression" priority="31" dxfId="0">
      <formula>$G$9&gt;$E$9</formula>
    </cfRule>
  </conditionalFormatting>
  <conditionalFormatting sqref="G10">
    <cfRule type="expression" priority="30" dxfId="0">
      <formula>$G$10&gt;$E$10</formula>
    </cfRule>
  </conditionalFormatting>
  <conditionalFormatting sqref="G11">
    <cfRule type="expression" priority="29" dxfId="0">
      <formula>$G$11&gt;$E$11</formula>
    </cfRule>
  </conditionalFormatting>
  <conditionalFormatting sqref="G12">
    <cfRule type="expression" priority="28" dxfId="0">
      <formula>$G$12&lt;$E$12</formula>
    </cfRule>
  </conditionalFormatting>
  <conditionalFormatting sqref="G13">
    <cfRule type="expression" priority="27" dxfId="0">
      <formula>$G$13&gt;$E$13</formula>
    </cfRule>
  </conditionalFormatting>
  <conditionalFormatting sqref="G14">
    <cfRule type="expression" priority="26" dxfId="0">
      <formula>$G$14&gt;$E$14</formula>
    </cfRule>
  </conditionalFormatting>
  <conditionalFormatting sqref="G15">
    <cfRule type="expression" priority="25" dxfId="0">
      <formula>$G$15&gt;$E$15</formula>
    </cfRule>
  </conditionalFormatting>
  <conditionalFormatting sqref="G16">
    <cfRule type="expression" priority="24" dxfId="0">
      <formula>$G$16&gt;$E$16</formula>
    </cfRule>
  </conditionalFormatting>
  <conditionalFormatting sqref="G17">
    <cfRule type="expression" priority="23" dxfId="0">
      <formula>$G$17&gt;$E$17</formula>
    </cfRule>
  </conditionalFormatting>
  <conditionalFormatting sqref="G18">
    <cfRule type="expression" priority="22" dxfId="0">
      <formula>$G$18&gt;$E$18</formula>
    </cfRule>
  </conditionalFormatting>
  <conditionalFormatting sqref="G19">
    <cfRule type="expression" priority="21" dxfId="0">
      <formula>$G$19&gt;$E$19</formula>
    </cfRule>
  </conditionalFormatting>
  <conditionalFormatting sqref="G20">
    <cfRule type="expression" priority="20" dxfId="0">
      <formula>$G$20&gt;$E$20</formula>
    </cfRule>
  </conditionalFormatting>
  <conditionalFormatting sqref="G21">
    <cfRule type="expression" priority="19" dxfId="0">
      <formula>$G$21&gt;$E$21</formula>
    </cfRule>
  </conditionalFormatting>
  <conditionalFormatting sqref="G22">
    <cfRule type="expression" priority="18" dxfId="0">
      <formula>$G$22&gt;$E$22</formula>
    </cfRule>
  </conditionalFormatting>
  <conditionalFormatting sqref="G23">
    <cfRule type="expression" priority="17" dxfId="0">
      <formula>$G$23&gt;$E$23</formula>
    </cfRule>
  </conditionalFormatting>
  <conditionalFormatting sqref="G24">
    <cfRule type="expression" priority="16" dxfId="0">
      <formula>$G$24&gt;$E$24</formula>
    </cfRule>
  </conditionalFormatting>
  <conditionalFormatting sqref="G25">
    <cfRule type="expression" priority="15" dxfId="0">
      <formula>$G$25&gt;$E$25</formula>
    </cfRule>
  </conditionalFormatting>
  <conditionalFormatting sqref="G26">
    <cfRule type="expression" priority="14" dxfId="0">
      <formula>$G$26&gt;$E$26</formula>
    </cfRule>
  </conditionalFormatting>
  <conditionalFormatting sqref="G27">
    <cfRule type="expression" priority="13" dxfId="0">
      <formula>$G$27&gt;$E$27</formula>
    </cfRule>
  </conditionalFormatting>
  <conditionalFormatting sqref="G28">
    <cfRule type="expression" priority="12" dxfId="0">
      <formula>$G$28&gt;$E$28</formula>
    </cfRule>
  </conditionalFormatting>
  <conditionalFormatting sqref="G29">
    <cfRule type="expression" priority="11" dxfId="0">
      <formula>$G$29&gt;$E$29</formula>
    </cfRule>
  </conditionalFormatting>
  <conditionalFormatting sqref="G30">
    <cfRule type="expression" priority="10" dxfId="0">
      <formula>$G$30&gt;$E$30</formula>
    </cfRule>
  </conditionalFormatting>
  <conditionalFormatting sqref="G31">
    <cfRule type="expression" priority="9" dxfId="0">
      <formula>$G$31&gt;$E$31</formula>
    </cfRule>
  </conditionalFormatting>
  <conditionalFormatting sqref="G32">
    <cfRule type="expression" priority="8" dxfId="0">
      <formula>$G$32&gt;$E$32</formula>
    </cfRule>
  </conditionalFormatting>
  <conditionalFormatting sqref="G33">
    <cfRule type="expression" priority="7" dxfId="0">
      <formula>$G$33&gt;$E$33</formula>
    </cfRule>
  </conditionalFormatting>
  <conditionalFormatting sqref="G34">
    <cfRule type="expression" priority="6" dxfId="0">
      <formula>$G$34&gt;$E$34</formula>
    </cfRule>
  </conditionalFormatting>
  <conditionalFormatting sqref="G35">
    <cfRule type="expression" priority="5" dxfId="0">
      <formula>$G$35&gt;$E$35</formula>
    </cfRule>
  </conditionalFormatting>
  <conditionalFormatting sqref="G36">
    <cfRule type="expression" priority="4" dxfId="0">
      <formula>$G$36&gt;$E$36</formula>
    </cfRule>
  </conditionalFormatting>
  <conditionalFormatting sqref="G37">
    <cfRule type="expression" priority="3" dxfId="0">
      <formula>$G$37&lt;$E$37</formula>
    </cfRule>
  </conditionalFormatting>
  <conditionalFormatting sqref="G38">
    <cfRule type="expression" priority="2" dxfId="0">
      <formula>$G$38&lt;$E$38</formula>
    </cfRule>
  </conditionalFormatting>
  <conditionalFormatting sqref="E8">
    <cfRule type="expression" priority="1" dxfId="0">
      <formula>$G$8&gt;$E$8</formula>
    </cfRule>
  </conditionalFormatting>
  <printOptions/>
  <pageMargins left="0.5905511811023623" right="0.5905511811023623" top="0.7874015748031497" bottom="0.7874015748031497" header="0.5905511811023623" footer="0.3937007874015748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36"/>
  <sheetViews>
    <sheetView view="pageBreakPreview" zoomScale="130" zoomScaleNormal="150" zoomScaleSheetLayoutView="130" zoomScalePageLayoutView="0" workbookViewId="0" topLeftCell="A1">
      <pane ySplit="3" topLeftCell="A7" activePane="bottomLeft" state="frozen"/>
      <selection pane="topLeft" activeCell="O12" sqref="O12"/>
      <selection pane="bottomLeft" activeCell="C27" sqref="C27"/>
    </sheetView>
  </sheetViews>
  <sheetFormatPr defaultColWidth="9.140625" defaultRowHeight="15"/>
  <cols>
    <col min="1" max="1" width="11.421875" style="20" customWidth="1"/>
    <col min="2" max="2" width="31.421875" style="20" customWidth="1"/>
    <col min="3" max="3" width="46.140625" style="64" customWidth="1"/>
    <col min="4" max="16384" width="9.140625" style="20" customWidth="1"/>
  </cols>
  <sheetData>
    <row r="1" spans="1:3" ht="15.75" customHeight="1">
      <c r="A1" s="70" t="s">
        <v>129</v>
      </c>
      <c r="B1" s="70"/>
      <c r="C1" s="71"/>
    </row>
    <row r="2" spans="1:6" ht="16.5" customHeight="1">
      <c r="A2" s="73"/>
      <c r="B2" s="73"/>
      <c r="C2" s="74"/>
      <c r="F2" s="21"/>
    </row>
    <row r="3" spans="1:3" s="22" customFormat="1" ht="20.25" customHeight="1">
      <c r="A3" s="54" t="s">
        <v>5</v>
      </c>
      <c r="B3" s="55" t="s">
        <v>7</v>
      </c>
      <c r="C3" s="56" t="s">
        <v>88</v>
      </c>
    </row>
    <row r="4" spans="1:3" s="21" customFormat="1" ht="24.75" customHeight="1">
      <c r="A4" s="37" t="s">
        <v>9</v>
      </c>
      <c r="B4" s="57" t="s">
        <v>63</v>
      </c>
      <c r="C4" s="58" t="s">
        <v>128</v>
      </c>
    </row>
    <row r="5" spans="1:3" ht="24.75" customHeight="1">
      <c r="A5" s="31" t="s">
        <v>8</v>
      </c>
      <c r="B5" s="59" t="s">
        <v>64</v>
      </c>
      <c r="C5" s="60" t="s">
        <v>131</v>
      </c>
    </row>
    <row r="6" spans="1:3" s="21" customFormat="1" ht="24.75" customHeight="1">
      <c r="A6" s="37" t="s">
        <v>11</v>
      </c>
      <c r="B6" s="57" t="s">
        <v>65</v>
      </c>
      <c r="C6" s="61" t="s">
        <v>132</v>
      </c>
    </row>
    <row r="7" spans="1:3" ht="24.75" customHeight="1">
      <c r="A7" s="31" t="s">
        <v>12</v>
      </c>
      <c r="B7" s="59" t="s">
        <v>64</v>
      </c>
      <c r="C7" s="60" t="s">
        <v>133</v>
      </c>
    </row>
    <row r="8" spans="1:3" s="21" customFormat="1" ht="24.75" customHeight="1">
      <c r="A8" s="37" t="s">
        <v>13</v>
      </c>
      <c r="B8" s="57" t="s">
        <v>68</v>
      </c>
      <c r="C8" s="58" t="s">
        <v>134</v>
      </c>
    </row>
    <row r="9" spans="1:3" ht="24.75" customHeight="1">
      <c r="A9" s="31" t="s">
        <v>15</v>
      </c>
      <c r="B9" s="59" t="s">
        <v>67</v>
      </c>
      <c r="C9" s="60" t="s">
        <v>135</v>
      </c>
    </row>
    <row r="10" spans="1:3" ht="24.75" customHeight="1">
      <c r="A10" s="37" t="s">
        <v>17</v>
      </c>
      <c r="B10" s="57" t="s">
        <v>66</v>
      </c>
      <c r="C10" s="61" t="s">
        <v>159</v>
      </c>
    </row>
    <row r="11" spans="1:3" ht="24.75" customHeight="1">
      <c r="A11" s="31" t="s">
        <v>19</v>
      </c>
      <c r="B11" s="59" t="s">
        <v>69</v>
      </c>
      <c r="C11" s="60" t="s">
        <v>136</v>
      </c>
    </row>
    <row r="12" spans="1:3" ht="24.75" customHeight="1">
      <c r="A12" s="37" t="s">
        <v>19</v>
      </c>
      <c r="B12" s="57" t="s">
        <v>70</v>
      </c>
      <c r="C12" s="58" t="s">
        <v>137</v>
      </c>
    </row>
    <row r="13" spans="1:3" ht="24.75" customHeight="1">
      <c r="A13" s="31" t="s">
        <v>20</v>
      </c>
      <c r="B13" s="59" t="s">
        <v>67</v>
      </c>
      <c r="C13" s="60" t="s">
        <v>138</v>
      </c>
    </row>
    <row r="14" spans="1:3" ht="24.75" customHeight="1">
      <c r="A14" s="37" t="s">
        <v>21</v>
      </c>
      <c r="B14" s="57" t="s">
        <v>67</v>
      </c>
      <c r="C14" s="58" t="s">
        <v>139</v>
      </c>
    </row>
    <row r="15" spans="1:3" ht="24.75" customHeight="1">
      <c r="A15" s="31" t="s">
        <v>23</v>
      </c>
      <c r="B15" s="59" t="s">
        <v>67</v>
      </c>
      <c r="C15" s="60" t="s">
        <v>140</v>
      </c>
    </row>
    <row r="16" spans="1:3" ht="24.75" customHeight="1">
      <c r="A16" s="37" t="s">
        <v>25</v>
      </c>
      <c r="B16" s="57" t="s">
        <v>74</v>
      </c>
      <c r="C16" s="58" t="s">
        <v>141</v>
      </c>
    </row>
    <row r="17" spans="1:3" ht="24.75" customHeight="1">
      <c r="A17" s="31" t="s">
        <v>26</v>
      </c>
      <c r="B17" s="59" t="s">
        <v>75</v>
      </c>
      <c r="C17" s="60" t="s">
        <v>142</v>
      </c>
    </row>
    <row r="18" spans="1:3" ht="24.75" customHeight="1">
      <c r="A18" s="37" t="s">
        <v>27</v>
      </c>
      <c r="B18" s="57" t="s">
        <v>76</v>
      </c>
      <c r="C18" s="58" t="s">
        <v>143</v>
      </c>
    </row>
    <row r="19" spans="1:3" ht="24.75" customHeight="1">
      <c r="A19" s="31" t="s">
        <v>28</v>
      </c>
      <c r="B19" s="59" t="s">
        <v>76</v>
      </c>
      <c r="C19" s="60" t="s">
        <v>143</v>
      </c>
    </row>
    <row r="20" spans="1:3" ht="24.75" customHeight="1">
      <c r="A20" s="37" t="s">
        <v>30</v>
      </c>
      <c r="B20" s="57" t="s">
        <v>63</v>
      </c>
      <c r="C20" s="58" t="s">
        <v>144</v>
      </c>
    </row>
    <row r="21" spans="1:3" ht="24.75" customHeight="1">
      <c r="A21" s="31" t="s">
        <v>32</v>
      </c>
      <c r="B21" s="59" t="s">
        <v>73</v>
      </c>
      <c r="C21" s="60" t="s">
        <v>145</v>
      </c>
    </row>
    <row r="22" spans="1:3" ht="24.75" customHeight="1">
      <c r="A22" s="37" t="s">
        <v>34</v>
      </c>
      <c r="B22" s="57" t="s">
        <v>72</v>
      </c>
      <c r="C22" s="58" t="s">
        <v>146</v>
      </c>
    </row>
    <row r="23" spans="1:3" ht="24.75" customHeight="1">
      <c r="A23" s="31" t="s">
        <v>36</v>
      </c>
      <c r="B23" s="59" t="s">
        <v>71</v>
      </c>
      <c r="C23" s="60" t="s">
        <v>147</v>
      </c>
    </row>
    <row r="24" spans="1:3" ht="24.75" customHeight="1">
      <c r="A24" s="37" t="s">
        <v>37</v>
      </c>
      <c r="B24" s="57" t="s">
        <v>75</v>
      </c>
      <c r="C24" s="58" t="s">
        <v>148</v>
      </c>
    </row>
    <row r="25" spans="1:3" ht="24.75" customHeight="1">
      <c r="A25" s="31" t="s">
        <v>39</v>
      </c>
      <c r="B25" s="59" t="s">
        <v>77</v>
      </c>
      <c r="C25" s="60" t="s">
        <v>149</v>
      </c>
    </row>
    <row r="26" spans="1:3" ht="24.75" customHeight="1">
      <c r="A26" s="37" t="s">
        <v>41</v>
      </c>
      <c r="B26" s="57" t="s">
        <v>78</v>
      </c>
      <c r="C26" s="58" t="s">
        <v>128</v>
      </c>
    </row>
    <row r="27" spans="1:3" ht="24.75" customHeight="1">
      <c r="A27" s="31" t="s">
        <v>82</v>
      </c>
      <c r="B27" s="59" t="s">
        <v>79</v>
      </c>
      <c r="C27" s="60" t="s">
        <v>150</v>
      </c>
    </row>
    <row r="28" spans="1:3" ht="24.75" customHeight="1">
      <c r="A28" s="62" t="s">
        <v>42</v>
      </c>
      <c r="B28" s="63" t="s">
        <v>80</v>
      </c>
      <c r="C28" s="65" t="s">
        <v>149</v>
      </c>
    </row>
    <row r="29" spans="1:3" ht="24.75" customHeight="1">
      <c r="A29" s="31" t="s">
        <v>43</v>
      </c>
      <c r="B29" s="59" t="s">
        <v>83</v>
      </c>
      <c r="C29" s="60" t="s">
        <v>151</v>
      </c>
    </row>
    <row r="30" spans="1:3" ht="24.75" customHeight="1">
      <c r="A30" s="62" t="s">
        <v>45</v>
      </c>
      <c r="B30" s="63" t="s">
        <v>81</v>
      </c>
      <c r="C30" s="65" t="s">
        <v>152</v>
      </c>
    </row>
    <row r="31" spans="1:3" ht="24.75" customHeight="1">
      <c r="A31" s="31" t="s">
        <v>47</v>
      </c>
      <c r="B31" s="59" t="s">
        <v>84</v>
      </c>
      <c r="C31" s="60" t="s">
        <v>153</v>
      </c>
    </row>
    <row r="32" spans="1:3" ht="24.75" customHeight="1">
      <c r="A32" s="62" t="s">
        <v>48</v>
      </c>
      <c r="B32" s="63" t="s">
        <v>81</v>
      </c>
      <c r="C32" s="65" t="s">
        <v>154</v>
      </c>
    </row>
    <row r="33" spans="1:3" ht="24.75" customHeight="1">
      <c r="A33" s="31" t="s">
        <v>50</v>
      </c>
      <c r="B33" s="59" t="s">
        <v>85</v>
      </c>
      <c r="C33" s="60" t="s">
        <v>155</v>
      </c>
    </row>
    <row r="34" spans="1:3" ht="24.75" customHeight="1">
      <c r="A34" s="62" t="s">
        <v>52</v>
      </c>
      <c r="B34" s="63" t="s">
        <v>86</v>
      </c>
      <c r="C34" s="65" t="s">
        <v>156</v>
      </c>
    </row>
    <row r="35" spans="1:3" ht="24.75" customHeight="1">
      <c r="A35" s="31" t="s">
        <v>54</v>
      </c>
      <c r="B35" s="59" t="s">
        <v>87</v>
      </c>
      <c r="C35" s="60" t="s">
        <v>157</v>
      </c>
    </row>
    <row r="36" spans="1:3" ht="24.75" customHeight="1">
      <c r="A36" s="62" t="s">
        <v>56</v>
      </c>
      <c r="B36" s="63" t="s">
        <v>58</v>
      </c>
      <c r="C36" s="65" t="s">
        <v>158</v>
      </c>
    </row>
  </sheetData>
  <sheetProtection password="E88D" sheet="1" objects="1" scenarios="1"/>
  <mergeCells count="2">
    <mergeCell ref="A1:C1"/>
    <mergeCell ref="A2:C2"/>
  </mergeCells>
  <printOptions/>
  <pageMargins left="0.5905511811023623" right="0.5905511811023623" top="0.7874015748031497" bottom="0.7874015748031497" header="0.5905511811023623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 Akdogan</dc:creator>
  <cp:keywords/>
  <dc:description/>
  <cp:lastModifiedBy>Filiz Yüncü</cp:lastModifiedBy>
  <cp:lastPrinted>2016-03-21T12:40:16Z</cp:lastPrinted>
  <dcterms:created xsi:type="dcterms:W3CDTF">2016-01-15T12:57:51Z</dcterms:created>
  <dcterms:modified xsi:type="dcterms:W3CDTF">2017-01-30T13:00:37Z</dcterms:modified>
  <cp:category/>
  <cp:version/>
  <cp:contentType/>
  <cp:contentStatus/>
</cp:coreProperties>
</file>